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activeX/activeX22.xml" ContentType="application/vnd.ms-office.activeX+xml"/>
  <Override PartName="/xl/activeX/activeX22.bin" ContentType="application/vnd.ms-office.activeX"/>
  <Override PartName="/xl/activeX/activeX23.xml" ContentType="application/vnd.ms-office.activeX+xml"/>
  <Override PartName="/xl/activeX/activeX23.bin" ContentType="application/vnd.ms-office.activeX"/>
  <Override PartName="/xl/activeX/activeX24.xml" ContentType="application/vnd.ms-office.activeX+xml"/>
  <Override PartName="/xl/activeX/activeX24.bin" ContentType="application/vnd.ms-office.activeX"/>
  <Override PartName="/xl/activeX/activeX25.xml" ContentType="application/vnd.ms-office.activeX+xml"/>
  <Override PartName="/xl/activeX/activeX25.bin" ContentType="application/vnd.ms-office.activeX"/>
  <Override PartName="/xl/activeX/activeX26.xml" ContentType="application/vnd.ms-office.activeX+xml"/>
  <Override PartName="/xl/activeX/activeX26.bin" ContentType="application/vnd.ms-office.activeX"/>
  <Override PartName="/xl/activeX/activeX27.xml" ContentType="application/vnd.ms-office.activeX+xml"/>
  <Override PartName="/xl/activeX/activeX27.bin" ContentType="application/vnd.ms-office.activeX"/>
  <Override PartName="/xl/activeX/activeX28.xml" ContentType="application/vnd.ms-office.activeX+xml"/>
  <Override PartName="/xl/activeX/activeX28.bin" ContentType="application/vnd.ms-office.activeX"/>
  <Override PartName="/xl/activeX/activeX29.xml" ContentType="application/vnd.ms-office.activeX+xml"/>
  <Override PartName="/xl/activeX/activeX29.bin" ContentType="application/vnd.ms-office.activeX"/>
  <Override PartName="/xl/activeX/activeX30.xml" ContentType="application/vnd.ms-office.activeX+xml"/>
  <Override PartName="/xl/activeX/activeX30.bin" ContentType="application/vnd.ms-office.activeX"/>
  <Override PartName="/xl/activeX/activeX31.xml" ContentType="application/vnd.ms-office.activeX+xml"/>
  <Override PartName="/xl/activeX/activeX31.bin" ContentType="application/vnd.ms-office.activeX"/>
  <Override PartName="/xl/activeX/activeX32.xml" ContentType="application/vnd.ms-office.activeX+xml"/>
  <Override PartName="/xl/activeX/activeX32.bin" ContentType="application/vnd.ms-office.activeX"/>
  <Override PartName="/xl/activeX/activeX33.xml" ContentType="application/vnd.ms-office.activeX+xml"/>
  <Override PartName="/xl/activeX/activeX33.bin" ContentType="application/vnd.ms-office.activeX"/>
  <Override PartName="/xl/activeX/activeX34.xml" ContentType="application/vnd.ms-office.activeX+xml"/>
  <Override PartName="/xl/activeX/activeX34.bin" ContentType="application/vnd.ms-office.activeX"/>
  <Override PartName="/xl/activeX/activeX35.xml" ContentType="application/vnd.ms-office.activeX+xml"/>
  <Override PartName="/xl/activeX/activeX35.bin" ContentType="application/vnd.ms-office.activeX"/>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8" codeName="{3D1A710C-6663-3D7B-7F91-EC182F24A4BC}"/>
  <workbookPr codeName="ThisWorkbook" defaultThemeVersion="124226"/>
  <mc:AlternateContent xmlns:mc="http://schemas.openxmlformats.org/markup-compatibility/2006">
    <mc:Choice Requires="x15">
      <x15ac:absPath xmlns:x15ac="http://schemas.microsoft.com/office/spreadsheetml/2010/11/ac" url="C:\Users\MCKINBL\Desktop\ESPCM 2019-2020\"/>
    </mc:Choice>
  </mc:AlternateContent>
  <xr:revisionPtr revIDLastSave="0" documentId="8_{DA566BE8-7D9B-49E0-AA6D-70F358EDDFB4}" xr6:coauthVersionLast="36" xr6:coauthVersionMax="36" xr10:uidLastSave="{00000000-0000-0000-0000-000000000000}"/>
  <workbookProtection workbookAlgorithmName="SHA-512" workbookHashValue="JyRQo36/lMKjE/wP4DVptu8p/HUMxUblmeJ7Kz5J6zTICy6vwcYrHH/2tqxrDp7dZGz6/Jq+OfcfjfH0nLMOpg==" workbookSaltValue="FtszdRVVieawcmGobWULIA==" workbookSpinCount="100000" lockStructure="1"/>
  <bookViews>
    <workbookView xWindow="0" yWindow="0" windowWidth="23040" windowHeight="9195" xr2:uid="{00000000-000D-0000-FFFF-FFFF00000000}"/>
  </bookViews>
  <sheets>
    <sheet name="Time sheet" sheetId="2" r:id="rId1"/>
    <sheet name="Sheet1" sheetId="3" state="hidden" r:id="rId2"/>
  </sheets>
  <definedNames>
    <definedName name="_xlnm.Print_Area" localSheetId="0">'Time sheet'!$A$1:$AF$66</definedName>
  </definedNames>
  <calcPr calcId="191029" fullPrecision="0"/>
</workbook>
</file>

<file path=xl/calcChain.xml><?xml version="1.0" encoding="utf-8"?>
<calcChain xmlns="http://schemas.openxmlformats.org/spreadsheetml/2006/main">
  <c r="AE12" i="2" l="1"/>
  <c r="AB12" i="2"/>
  <c r="AE22" i="2"/>
  <c r="AB22" i="2"/>
  <c r="AE32" i="2"/>
  <c r="AB32" i="2"/>
  <c r="AB42" i="2"/>
  <c r="AE42" i="2"/>
  <c r="AE52" i="2"/>
  <c r="AB52" i="2"/>
  <c r="Y52" i="2"/>
  <c r="Y42" i="2"/>
  <c r="Y32" i="2"/>
  <c r="Y22" i="2"/>
  <c r="AD12" i="2"/>
  <c r="AA12" i="2"/>
  <c r="AD22" i="2"/>
  <c r="AA22" i="2"/>
  <c r="AD32" i="2"/>
  <c r="AA32" i="2"/>
  <c r="AD42" i="2"/>
  <c r="AD52" i="2"/>
  <c r="AA42" i="2"/>
  <c r="AA52" i="2"/>
  <c r="X52" i="2"/>
  <c r="X42" i="2"/>
  <c r="X32" i="2"/>
  <c r="X22" i="2"/>
  <c r="Y12" i="2"/>
  <c r="X12" i="2"/>
  <c r="V42" i="2"/>
  <c r="V52" i="2"/>
  <c r="V32" i="2"/>
  <c r="V22" i="2"/>
  <c r="V12" i="2"/>
  <c r="U52" i="2"/>
  <c r="U42" i="2"/>
  <c r="U32" i="2"/>
  <c r="U22" i="2"/>
  <c r="U12" i="2"/>
  <c r="Y53" i="2" l="1"/>
  <c r="AA59" i="2" s="1"/>
  <c r="AD53" i="2"/>
  <c r="O57" i="2" s="1"/>
  <c r="R57" i="2" s="1"/>
  <c r="V53" i="2"/>
  <c r="U59" i="2" s="1"/>
  <c r="Y59" i="2" s="1"/>
  <c r="AB53" i="2"/>
  <c r="J59" i="2" s="1"/>
  <c r="L59" i="2" s="1"/>
  <c r="X53" i="2"/>
  <c r="AA57" i="2" s="1"/>
  <c r="U53" i="2"/>
  <c r="U57" i="2" s="1"/>
  <c r="Y57" i="2" s="1"/>
  <c r="AE53" i="2"/>
  <c r="O59" i="2" s="1"/>
  <c r="R59" i="2" s="1"/>
  <c r="AA53" i="2"/>
  <c r="J57" i="2" s="1"/>
  <c r="L57" i="2" s="1"/>
  <c r="AE59" i="2"/>
  <c r="R50" i="2" l="1"/>
  <c r="R49" i="2"/>
  <c r="R48" i="2"/>
  <c r="R47" i="2"/>
  <c r="R46" i="2"/>
  <c r="R40" i="2"/>
  <c r="R39" i="2"/>
  <c r="R38" i="2"/>
  <c r="R37" i="2"/>
  <c r="R36" i="2"/>
  <c r="R30" i="2"/>
  <c r="R29" i="2"/>
  <c r="R28" i="2"/>
  <c r="R27" i="2"/>
  <c r="R26" i="2"/>
  <c r="R10" i="2"/>
  <c r="R9" i="2"/>
  <c r="R8" i="2"/>
  <c r="R7" i="2"/>
  <c r="R6" i="2"/>
  <c r="R16" i="2"/>
  <c r="R20" i="2"/>
  <c r="R19" i="2"/>
  <c r="R18" i="2"/>
  <c r="R17" i="2"/>
  <c r="E25" i="2"/>
  <c r="R51" i="2"/>
  <c r="R45" i="2"/>
  <c r="R41" i="2"/>
  <c r="R35" i="2"/>
  <c r="R31" i="2"/>
  <c r="R25" i="2"/>
  <c r="R11" i="2"/>
  <c r="R5" i="2"/>
  <c r="R15" i="2"/>
  <c r="R21" i="2"/>
  <c r="L12" i="2"/>
  <c r="Q12" i="2" s="1"/>
  <c r="G14" i="2"/>
  <c r="L22" i="2"/>
  <c r="Q22" i="2" s="1"/>
  <c r="AE57" i="2"/>
  <c r="L32" i="2"/>
  <c r="Q32" i="2" s="1"/>
  <c r="E36" i="2"/>
  <c r="L42" i="2"/>
  <c r="Q42" i="2" s="1"/>
  <c r="S57" i="2"/>
  <c r="L52" i="2"/>
  <c r="Q52" i="2" s="1"/>
  <c r="R12" i="2" l="1"/>
  <c r="R32" i="2"/>
  <c r="R22" i="2"/>
  <c r="R52" i="2"/>
  <c r="R42" i="2"/>
  <c r="Q53" i="2"/>
  <c r="D36" i="2"/>
  <c r="G36" i="2" s="1"/>
  <c r="D25" i="2" l="1"/>
  <c r="G25" i="2" s="1"/>
  <c r="R53" i="2"/>
</calcChain>
</file>

<file path=xl/sharedStrings.xml><?xml version="1.0" encoding="utf-8"?>
<sst xmlns="http://schemas.openxmlformats.org/spreadsheetml/2006/main" count="237" uniqueCount="82">
  <si>
    <t>Hours</t>
  </si>
  <si>
    <t>Rate</t>
  </si>
  <si>
    <t>Sun</t>
  </si>
  <si>
    <t>Mon</t>
  </si>
  <si>
    <t>Wed</t>
  </si>
  <si>
    <t>Thurs</t>
  </si>
  <si>
    <t>Fri</t>
  </si>
  <si>
    <t>Sat</t>
  </si>
  <si>
    <t xml:space="preserve"> </t>
  </si>
  <si>
    <t>Day</t>
  </si>
  <si>
    <t>Date</t>
  </si>
  <si>
    <t>Crossing Guard</t>
  </si>
  <si>
    <t>HRS</t>
  </si>
  <si>
    <t>Job Title</t>
  </si>
  <si>
    <t>RATE</t>
  </si>
  <si>
    <t>TOTAL</t>
  </si>
  <si>
    <t>Lunch Room Aide</t>
  </si>
  <si>
    <t>Hourly Rate</t>
  </si>
  <si>
    <t>Tue</t>
  </si>
  <si>
    <t>Signature</t>
  </si>
  <si>
    <t>Acct No.</t>
  </si>
  <si>
    <t>Comments/Notes:</t>
  </si>
  <si>
    <t>Acct No:</t>
  </si>
  <si>
    <t>COLORADO SPRINGS SCHOOL DISTRICT 11</t>
  </si>
  <si>
    <t>Hrs Worked</t>
  </si>
  <si>
    <t>Employee Name</t>
  </si>
  <si>
    <t>Empl ID</t>
  </si>
  <si>
    <t>Month/Year</t>
  </si>
  <si>
    <t>Work Location</t>
  </si>
  <si>
    <t>Extra hours</t>
  </si>
  <si>
    <t>OT Hours</t>
  </si>
  <si>
    <t>Most schools pay for their lunch room aides</t>
  </si>
  <si>
    <t>Total</t>
  </si>
  <si>
    <t>Employee Signature</t>
  </si>
  <si>
    <t xml:space="preserve">Fri     </t>
  </si>
  <si>
    <t>FLEX time (under 40 hours) is the flexibility of hours within the same week. Supervisors may approve flexing of hours from Sunday through Saturday.  Time may not be carried over to the next week.</t>
  </si>
  <si>
    <t>All extra hours and overtime hours must be pre-approved by the employee's supervisor.</t>
  </si>
  <si>
    <t xml:space="preserve">Supervisor Signature                                                  </t>
  </si>
  <si>
    <t>Leave Taken</t>
  </si>
  <si>
    <t>OT</t>
  </si>
  <si>
    <t>Hrs</t>
  </si>
  <si>
    <t>Type</t>
  </si>
  <si>
    <t>Extra Work Hours</t>
  </si>
  <si>
    <t>Overtime Work Hours</t>
  </si>
  <si>
    <t>Non Contract Day</t>
  </si>
  <si>
    <t>Sick Leave</t>
  </si>
  <si>
    <t>Personal Leave</t>
  </si>
  <si>
    <t>Vacation</t>
  </si>
  <si>
    <t xml:space="preserve">Total </t>
  </si>
  <si>
    <t xml:space="preserve">Mon </t>
  </si>
  <si>
    <t xml:space="preserve">Sat </t>
  </si>
  <si>
    <t>OT Hrs</t>
  </si>
  <si>
    <t>Lunch Rm Aide</t>
  </si>
  <si>
    <t>Extra Duty 1</t>
  </si>
  <si>
    <t>Extra Duty 2</t>
  </si>
  <si>
    <t>Primary Job:</t>
  </si>
  <si>
    <t>Extra Duties</t>
  </si>
  <si>
    <t>OT Rate</t>
  </si>
  <si>
    <t>Extra Hrs</t>
  </si>
  <si>
    <t>Bereavement</t>
  </si>
  <si>
    <t>Jury Duty</t>
  </si>
  <si>
    <t>Military</t>
  </si>
  <si>
    <t>Worker's Compensation</t>
  </si>
  <si>
    <t>Leave W/O Pay</t>
  </si>
  <si>
    <t/>
  </si>
  <si>
    <t>Earn Code: CRC</t>
  </si>
  <si>
    <t>Earn Code: LRA</t>
  </si>
  <si>
    <t>OT HRS</t>
  </si>
  <si>
    <t>OT RATE</t>
  </si>
  <si>
    <t>Extra Duty 1:</t>
  </si>
  <si>
    <t>Extra Duty 2:</t>
  </si>
  <si>
    <t>ESP Timesheet</t>
  </si>
  <si>
    <t xml:space="preserve">                     Primary Job</t>
  </si>
  <si>
    <t xml:space="preserve">             RATE</t>
  </si>
  <si>
    <t xml:space="preserve">          OT RATE</t>
  </si>
  <si>
    <t xml:space="preserve">        TOTAL</t>
  </si>
  <si>
    <t>OT HRS                         OT RATE</t>
  </si>
  <si>
    <t>HRS                                 RATE</t>
  </si>
  <si>
    <t xml:space="preserve">                TOTAL</t>
  </si>
  <si>
    <t>Updated 7.10.2019</t>
  </si>
  <si>
    <t>Schools and Departments must retain a copy of the signed time sheet in an accessible file for three years from the date of completion. For Instructional of Group Activity Stipend use Acct No. 10-681-00-009CA-0150(4 or 2)0-0000. ESP still need a waiver from CSEA.</t>
  </si>
  <si>
    <r>
      <t xml:space="preserve">Reg Scheduled Daily Hours - </t>
    </r>
    <r>
      <rPr>
        <b/>
        <sz val="16"/>
        <rFont val="Arial"/>
        <family val="2"/>
      </rPr>
      <t>REQUIRED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</si>
</sst>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7" formatCode="&quot;$&quot;#,##0.00_);\(&quot;$&quot;#,##0.00\)"/>
    <numFmt numFmtId="164" formatCode="&quot;$&quot;#,##0.00"/>
    <numFmt numFmtId="165" formatCode="m/d/yyyy;@"/>
    <numFmt numFmtId="166" formatCode=";;;"/>
  </numFmts>
  <fonts count="10" x14ac:knownFonts="1">
    <font>
      <sz val="10"/>
      <name val="Arial"/>
    </font>
    <font>
      <sz val="14"/>
      <name val="Arial"/>
      <family val="2"/>
    </font>
    <font>
      <sz val="16"/>
      <name val="Arial"/>
      <family val="2"/>
    </font>
    <font>
      <b/>
      <sz val="16"/>
      <name val="Arial"/>
      <family val="2"/>
    </font>
    <font>
      <b/>
      <sz val="14"/>
      <name val="Arial"/>
      <family val="2"/>
    </font>
    <font>
      <u/>
      <sz val="16"/>
      <name val="Arial"/>
      <family val="2"/>
    </font>
    <font>
      <b/>
      <sz val="10"/>
      <name val="Arial"/>
      <family val="2"/>
    </font>
    <font>
      <b/>
      <sz val="18"/>
      <name val="Arial"/>
      <family val="2"/>
    </font>
    <font>
      <strike/>
      <sz val="16"/>
      <name val="Arial"/>
      <family val="2"/>
    </font>
    <font>
      <sz val="10"/>
      <name val="Arial"/>
      <family val="2"/>
    </font>
  </fonts>
  <fills count="5">
    <fill>
      <patternFill patternType="none"/>
    </fill>
    <fill>
      <patternFill patternType="gray125"/>
    </fill>
    <fill>
      <patternFill patternType="solid">
        <fgColor indexed="43"/>
        <bgColor indexed="64"/>
      </patternFill>
    </fill>
    <fill>
      <patternFill patternType="solid">
        <fgColor indexed="9"/>
        <bgColor indexed="64"/>
      </patternFill>
    </fill>
    <fill>
      <patternFill patternType="solid">
        <fgColor theme="0" tint="-0.249977111117893"/>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medium">
        <color indexed="64"/>
      </left>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bottom/>
      <diagonal/>
    </border>
    <border>
      <left style="medium">
        <color indexed="64"/>
      </left>
      <right style="medium">
        <color indexed="64"/>
      </right>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s>
  <cellStyleXfs count="1">
    <xf numFmtId="0" fontId="0" fillId="0" borderId="0"/>
  </cellStyleXfs>
  <cellXfs count="202">
    <xf numFmtId="0" fontId="0" fillId="0" borderId="0" xfId="0"/>
    <xf numFmtId="0" fontId="1" fillId="0" borderId="0" xfId="0" applyFont="1"/>
    <xf numFmtId="0" fontId="1" fillId="0" borderId="0" xfId="0" applyFont="1" applyBorder="1"/>
    <xf numFmtId="0" fontId="1" fillId="0" borderId="0" xfId="0" applyFont="1" applyAlignment="1">
      <alignment horizontal="center"/>
    </xf>
    <xf numFmtId="0" fontId="2" fillId="0" borderId="0" xfId="0" applyFont="1"/>
    <xf numFmtId="0" fontId="2" fillId="0" borderId="0" xfId="0" applyFont="1" applyBorder="1"/>
    <xf numFmtId="0" fontId="2" fillId="0" borderId="0" xfId="0" applyFont="1" applyBorder="1" applyAlignment="1">
      <alignment horizontal="center"/>
    </xf>
    <xf numFmtId="0" fontId="2" fillId="0" borderId="1" xfId="0" applyFont="1" applyBorder="1"/>
    <xf numFmtId="0" fontId="2" fillId="0" borderId="2" xfId="0" applyFont="1" applyBorder="1"/>
    <xf numFmtId="0" fontId="2" fillId="0" borderId="1" xfId="0" applyFont="1" applyFill="1" applyBorder="1"/>
    <xf numFmtId="0" fontId="2" fillId="0" borderId="3" xfId="0" applyFont="1" applyBorder="1"/>
    <xf numFmtId="0" fontId="2" fillId="0" borderId="4" xfId="0" applyFont="1" applyBorder="1"/>
    <xf numFmtId="0" fontId="2" fillId="0" borderId="5" xfId="0" applyFont="1" applyBorder="1"/>
    <xf numFmtId="0" fontId="2" fillId="0" borderId="6" xfId="0" applyFont="1" applyBorder="1" applyAlignment="1">
      <alignment horizontal="center"/>
    </xf>
    <xf numFmtId="0" fontId="3" fillId="0" borderId="0" xfId="0" applyFont="1" applyBorder="1" applyAlignment="1">
      <alignment horizontal="center"/>
    </xf>
    <xf numFmtId="0" fontId="2" fillId="0" borderId="6" xfId="0" applyFont="1" applyBorder="1"/>
    <xf numFmtId="0" fontId="3" fillId="0" borderId="0" xfId="0" applyFont="1" applyBorder="1"/>
    <xf numFmtId="0" fontId="1" fillId="0" borderId="4" xfId="0" applyFont="1" applyBorder="1" applyAlignment="1">
      <alignment horizontal="center"/>
    </xf>
    <xf numFmtId="0" fontId="4" fillId="0" borderId="3" xfId="0" applyFont="1" applyBorder="1" applyAlignment="1">
      <alignment horizontal="center"/>
    </xf>
    <xf numFmtId="0" fontId="3" fillId="0" borderId="4" xfId="0" applyFont="1" applyBorder="1"/>
    <xf numFmtId="2" fontId="1" fillId="0" borderId="0" xfId="0" applyNumberFormat="1" applyFont="1" applyBorder="1"/>
    <xf numFmtId="2" fontId="1" fillId="0" borderId="0" xfId="0" applyNumberFormat="1" applyFont="1"/>
    <xf numFmtId="2" fontId="2" fillId="0" borderId="0" xfId="0" applyNumberFormat="1" applyFont="1"/>
    <xf numFmtId="4" fontId="2" fillId="0" borderId="0" xfId="0" applyNumberFormat="1" applyFont="1" applyBorder="1"/>
    <xf numFmtId="0" fontId="4" fillId="0" borderId="0" xfId="0" applyFont="1" applyBorder="1"/>
    <xf numFmtId="39" fontId="2" fillId="0" borderId="7" xfId="0" applyNumberFormat="1" applyFont="1" applyBorder="1" applyAlignment="1">
      <alignment horizontal="center"/>
    </xf>
    <xf numFmtId="7" fontId="2" fillId="0" borderId="6" xfId="0" applyNumberFormat="1" applyFont="1" applyBorder="1"/>
    <xf numFmtId="39" fontId="2" fillId="0" borderId="0" xfId="0" applyNumberFormat="1" applyFont="1" applyBorder="1"/>
    <xf numFmtId="165" fontId="2" fillId="0" borderId="1" xfId="0" applyNumberFormat="1" applyFont="1" applyFill="1" applyBorder="1"/>
    <xf numFmtId="165" fontId="2" fillId="0" borderId="0" xfId="0" applyNumberFormat="1" applyFont="1" applyBorder="1"/>
    <xf numFmtId="165" fontId="2" fillId="0" borderId="0" xfId="0" applyNumberFormat="1" applyFont="1"/>
    <xf numFmtId="0" fontId="3" fillId="0" borderId="1" xfId="0" applyFont="1" applyBorder="1"/>
    <xf numFmtId="2" fontId="3" fillId="0" borderId="1" xfId="0" applyNumberFormat="1" applyFont="1" applyBorder="1"/>
    <xf numFmtId="0" fontId="2" fillId="0" borderId="0" xfId="0" applyFont="1" applyFill="1" applyBorder="1"/>
    <xf numFmtId="0" fontId="2" fillId="0" borderId="0" xfId="0" applyFont="1" applyBorder="1" applyAlignment="1">
      <alignment horizontal="left"/>
    </xf>
    <xf numFmtId="0" fontId="5" fillId="0" borderId="0" xfId="0" applyFont="1" applyBorder="1"/>
    <xf numFmtId="39" fontId="4" fillId="0" borderId="0" xfId="0" applyNumberFormat="1" applyFont="1" applyBorder="1" applyAlignment="1">
      <alignment horizontal="center"/>
    </xf>
    <xf numFmtId="0" fontId="2" fillId="0" borderId="4" xfId="0" applyFont="1" applyBorder="1" applyAlignment="1">
      <alignment horizontal="center"/>
    </xf>
    <xf numFmtId="164" fontId="2" fillId="0" borderId="0" xfId="0" applyNumberFormat="1" applyFont="1" applyBorder="1" applyAlignment="1">
      <alignment horizontal="right"/>
    </xf>
    <xf numFmtId="0" fontId="1" fillId="0" borderId="0" xfId="0" applyFont="1" applyBorder="1" applyAlignment="1">
      <alignment horizontal="center"/>
    </xf>
    <xf numFmtId="0" fontId="1" fillId="0" borderId="0" xfId="0" applyFont="1" applyFill="1" applyBorder="1"/>
    <xf numFmtId="0" fontId="2" fillId="2" borderId="8" xfId="0" applyFont="1" applyFill="1" applyBorder="1"/>
    <xf numFmtId="0" fontId="2" fillId="2" borderId="9" xfId="0" applyFont="1" applyFill="1" applyBorder="1" applyAlignment="1">
      <alignment horizontal="center"/>
    </xf>
    <xf numFmtId="0" fontId="3" fillId="2" borderId="9" xfId="0" applyFont="1" applyFill="1" applyBorder="1" applyAlignment="1">
      <alignment horizontal="center"/>
    </xf>
    <xf numFmtId="0" fontId="2" fillId="2" borderId="9" xfId="0" applyFont="1" applyFill="1" applyBorder="1"/>
    <xf numFmtId="0" fontId="2" fillId="2" borderId="10" xfId="0" applyFont="1" applyFill="1" applyBorder="1" applyAlignment="1">
      <alignment horizontal="center"/>
    </xf>
    <xf numFmtId="0" fontId="2" fillId="0" borderId="11" xfId="0" applyFont="1" applyBorder="1" applyAlignment="1">
      <alignment horizontal="center"/>
    </xf>
    <xf numFmtId="0" fontId="2" fillId="0" borderId="12" xfId="0" applyFont="1" applyBorder="1" applyAlignment="1">
      <alignment horizontal="center"/>
    </xf>
    <xf numFmtId="0" fontId="2" fillId="0" borderId="13" xfId="0" applyFont="1" applyBorder="1" applyAlignment="1">
      <alignment horizontal="center"/>
    </xf>
    <xf numFmtId="0" fontId="2" fillId="0" borderId="3" xfId="0" applyFont="1" applyBorder="1" applyAlignment="1">
      <alignment horizontal="center"/>
    </xf>
    <xf numFmtId="0" fontId="2" fillId="0" borderId="7" xfId="0" applyFont="1" applyBorder="1"/>
    <xf numFmtId="7" fontId="2" fillId="2" borderId="5" xfId="0" applyNumberFormat="1" applyFont="1" applyFill="1" applyBorder="1" applyAlignment="1">
      <alignment horizontal="center"/>
    </xf>
    <xf numFmtId="164" fontId="2" fillId="2" borderId="5" xfId="0" applyNumberFormat="1" applyFont="1" applyFill="1" applyBorder="1" applyAlignment="1">
      <alignment horizontal="center"/>
    </xf>
    <xf numFmtId="0" fontId="4" fillId="0" borderId="0" xfId="0" applyFont="1" applyBorder="1" applyAlignment="1">
      <alignment horizontal="center"/>
    </xf>
    <xf numFmtId="39" fontId="2" fillId="0" borderId="14" xfId="0" applyNumberFormat="1" applyFont="1" applyBorder="1"/>
    <xf numFmtId="39" fontId="2" fillId="0" borderId="15" xfId="0" applyNumberFormat="1" applyFont="1" applyBorder="1"/>
    <xf numFmtId="7" fontId="2" fillId="0" borderId="14" xfId="0" applyNumberFormat="1" applyFont="1" applyBorder="1"/>
    <xf numFmtId="7" fontId="2" fillId="0" borderId="15" xfId="0" applyNumberFormat="1" applyFont="1" applyBorder="1"/>
    <xf numFmtId="7" fontId="2" fillId="0" borderId="0" xfId="0" applyNumberFormat="1" applyFont="1" applyBorder="1"/>
    <xf numFmtId="0" fontId="7" fillId="0" borderId="0" xfId="0" applyFont="1" applyBorder="1"/>
    <xf numFmtId="2" fontId="2" fillId="0" borderId="15" xfId="0" applyNumberFormat="1" applyFont="1" applyFill="1" applyBorder="1" applyAlignment="1">
      <alignment horizontal="right"/>
    </xf>
    <xf numFmtId="2" fontId="2" fillId="0" borderId="0" xfId="0" applyNumberFormat="1" applyFont="1" applyBorder="1" applyAlignment="1">
      <alignment horizontal="right"/>
    </xf>
    <xf numFmtId="2" fontId="3" fillId="0" borderId="1" xfId="0" applyNumberFormat="1" applyFont="1" applyBorder="1" applyAlignment="1">
      <alignment horizontal="right"/>
    </xf>
    <xf numFmtId="2" fontId="2" fillId="0" borderId="0" xfId="0" applyNumberFormat="1" applyFont="1" applyAlignment="1">
      <alignment horizontal="right"/>
    </xf>
    <xf numFmtId="0" fontId="2" fillId="3" borderId="1" xfId="0" applyFont="1" applyFill="1" applyBorder="1"/>
    <xf numFmtId="165" fontId="2" fillId="3" borderId="1" xfId="0" applyNumberFormat="1" applyFont="1" applyFill="1" applyBorder="1"/>
    <xf numFmtId="0" fontId="2" fillId="3" borderId="0" xfId="0" applyFont="1" applyFill="1"/>
    <xf numFmtId="165" fontId="2" fillId="3" borderId="0" xfId="0" applyNumberFormat="1" applyFont="1" applyFill="1"/>
    <xf numFmtId="0" fontId="3" fillId="3" borderId="1" xfId="0" applyFont="1" applyFill="1" applyBorder="1"/>
    <xf numFmtId="0" fontId="8" fillId="0" borderId="0" xfId="0" applyFont="1"/>
    <xf numFmtId="2" fontId="8" fillId="0" borderId="0" xfId="0" applyNumberFormat="1" applyFont="1"/>
    <xf numFmtId="0" fontId="8" fillId="0" borderId="0" xfId="0" applyFont="1" applyBorder="1"/>
    <xf numFmtId="0" fontId="3" fillId="0" borderId="0" xfId="0" applyFont="1"/>
    <xf numFmtId="4" fontId="3" fillId="0" borderId="0" xfId="0" applyNumberFormat="1" applyFont="1" applyBorder="1" applyAlignment="1">
      <alignment horizontal="center"/>
    </xf>
    <xf numFmtId="0" fontId="3" fillId="0" borderId="18" xfId="0" applyFont="1" applyBorder="1" applyAlignment="1">
      <alignment horizontal="center"/>
    </xf>
    <xf numFmtId="0" fontId="2" fillId="4" borderId="1" xfId="0" applyFont="1" applyFill="1" applyBorder="1" applyAlignment="1">
      <alignment horizontal="center"/>
    </xf>
    <xf numFmtId="0" fontId="2" fillId="4" borderId="14" xfId="0" applyFont="1" applyFill="1" applyBorder="1"/>
    <xf numFmtId="0" fontId="2" fillId="4" borderId="1" xfId="0" applyFont="1" applyFill="1" applyBorder="1"/>
    <xf numFmtId="0" fontId="2" fillId="4" borderId="16" xfId="0" applyFont="1" applyFill="1" applyBorder="1"/>
    <xf numFmtId="0" fontId="2" fillId="0" borderId="12" xfId="0" applyFont="1" applyBorder="1"/>
    <xf numFmtId="2" fontId="3" fillId="0" borderId="1" xfId="0" applyNumberFormat="1" applyFont="1" applyBorder="1" applyAlignment="1">
      <alignment horizontal="left"/>
    </xf>
    <xf numFmtId="2" fontId="3" fillId="0" borderId="1" xfId="0" applyNumberFormat="1" applyFont="1" applyBorder="1" applyAlignment="1"/>
    <xf numFmtId="0" fontId="2" fillId="0" borderId="11" xfId="0" applyFont="1" applyBorder="1"/>
    <xf numFmtId="0" fontId="2" fillId="0" borderId="19" xfId="0" applyFont="1" applyBorder="1"/>
    <xf numFmtId="0" fontId="1" fillId="0" borderId="12" xfId="0" applyFont="1" applyBorder="1"/>
    <xf numFmtId="0" fontId="2" fillId="0" borderId="9" xfId="0" applyFont="1" applyBorder="1"/>
    <xf numFmtId="0" fontId="1" fillId="0" borderId="3" xfId="0" applyFont="1" applyBorder="1"/>
    <xf numFmtId="0" fontId="2" fillId="2" borderId="10" xfId="0" applyFont="1" applyFill="1" applyBorder="1"/>
    <xf numFmtId="0" fontId="1" fillId="0" borderId="4" xfId="0" applyFont="1" applyBorder="1"/>
    <xf numFmtId="0" fontId="1" fillId="0" borderId="7" xfId="0" applyFont="1" applyBorder="1"/>
    <xf numFmtId="0" fontId="1" fillId="0" borderId="20" xfId="0" applyFont="1" applyBorder="1"/>
    <xf numFmtId="2" fontId="2" fillId="0" borderId="18" xfId="0" applyNumberFormat="1" applyFont="1" applyFill="1" applyBorder="1" applyAlignment="1">
      <alignment horizontal="right"/>
    </xf>
    <xf numFmtId="39" fontId="2" fillId="0" borderId="18" xfId="0" applyNumberFormat="1" applyFont="1" applyBorder="1"/>
    <xf numFmtId="39" fontId="2" fillId="0" borderId="19" xfId="0" applyNumberFormat="1" applyFont="1" applyBorder="1"/>
    <xf numFmtId="39" fontId="2" fillId="0" borderId="11" xfId="0" applyNumberFormat="1" applyFont="1" applyBorder="1"/>
    <xf numFmtId="39" fontId="2" fillId="0" borderId="8" xfId="0" applyNumberFormat="1" applyFont="1" applyBorder="1"/>
    <xf numFmtId="166" fontId="2" fillId="4" borderId="1" xfId="0" applyNumberFormat="1" applyFont="1" applyFill="1" applyBorder="1" applyAlignment="1">
      <alignment horizontal="right"/>
    </xf>
    <xf numFmtId="166" fontId="2" fillId="4" borderId="1" xfId="0" applyNumberFormat="1" applyFont="1" applyFill="1" applyBorder="1" applyProtection="1">
      <protection hidden="1"/>
    </xf>
    <xf numFmtId="166" fontId="2" fillId="4" borderId="14" xfId="0" applyNumberFormat="1" applyFont="1" applyFill="1" applyBorder="1" applyProtection="1">
      <protection hidden="1"/>
    </xf>
    <xf numFmtId="0" fontId="3" fillId="2" borderId="9" xfId="0" applyFont="1" applyFill="1" applyBorder="1" applyAlignment="1">
      <alignment horizontal="center"/>
    </xf>
    <xf numFmtId="0" fontId="1" fillId="0" borderId="23" xfId="0" applyFont="1" applyBorder="1"/>
    <xf numFmtId="0" fontId="1" fillId="0" borderId="11" xfId="0" applyFont="1" applyBorder="1"/>
    <xf numFmtId="0" fontId="2" fillId="0" borderId="23" xfId="0" applyFont="1" applyBorder="1"/>
    <xf numFmtId="0" fontId="9" fillId="0" borderId="0" xfId="0" applyFont="1"/>
    <xf numFmtId="0" fontId="4" fillId="0" borderId="11" xfId="0" applyFont="1" applyBorder="1" applyAlignment="1">
      <alignment horizontal="center"/>
    </xf>
    <xf numFmtId="0" fontId="4" fillId="0" borderId="12" xfId="0" applyFont="1" applyBorder="1" applyAlignment="1">
      <alignment horizontal="center"/>
    </xf>
    <xf numFmtId="0" fontId="4" fillId="0" borderId="4" xfId="0" applyFont="1" applyBorder="1"/>
    <xf numFmtId="164" fontId="2" fillId="0" borderId="6" xfId="0" applyNumberFormat="1" applyFont="1" applyBorder="1"/>
    <xf numFmtId="0" fontId="3" fillId="0" borderId="0" xfId="0" applyFont="1" applyBorder="1" applyAlignment="1">
      <alignment horizontal="center"/>
    </xf>
    <xf numFmtId="7" fontId="2" fillId="0" borderId="10" xfId="0" applyNumberFormat="1" applyFont="1" applyBorder="1"/>
    <xf numFmtId="0" fontId="1" fillId="0" borderId="5" xfId="0" applyFont="1" applyBorder="1"/>
    <xf numFmtId="0" fontId="3" fillId="0" borderId="6" xfId="0" applyFont="1" applyBorder="1"/>
    <xf numFmtId="0" fontId="4" fillId="0" borderId="11" xfId="0" applyFont="1" applyBorder="1" applyAlignment="1">
      <alignment horizontal="left"/>
    </xf>
    <xf numFmtId="0" fontId="4" fillId="0" borderId="12" xfId="0" applyFont="1" applyBorder="1"/>
    <xf numFmtId="0" fontId="4" fillId="0" borderId="3" xfId="0" applyFont="1" applyBorder="1"/>
    <xf numFmtId="0" fontId="4" fillId="0" borderId="0" xfId="0" applyFont="1" applyFill="1" applyBorder="1"/>
    <xf numFmtId="0" fontId="4" fillId="0" borderId="7" xfId="0" applyFont="1" applyBorder="1"/>
    <xf numFmtId="0" fontId="1" fillId="0" borderId="5" xfId="0" applyFont="1" applyBorder="1" applyAlignment="1">
      <alignment horizontal="center"/>
    </xf>
    <xf numFmtId="39" fontId="2" fillId="0" borderId="25" xfId="0" applyNumberFormat="1" applyFont="1" applyBorder="1"/>
    <xf numFmtId="39" fontId="2" fillId="0" borderId="24" xfId="0" applyNumberFormat="1" applyFont="1" applyBorder="1"/>
    <xf numFmtId="2" fontId="2" fillId="0" borderId="0" xfId="0" applyNumberFormat="1" applyFont="1" applyBorder="1"/>
    <xf numFmtId="2" fontId="0" fillId="0" borderId="0" xfId="0" applyNumberFormat="1" applyBorder="1" applyAlignment="1"/>
    <xf numFmtId="2" fontId="3" fillId="0" borderId="18" xfId="0" applyNumberFormat="1" applyFont="1" applyBorder="1" applyAlignment="1">
      <alignment horizontal="center"/>
    </xf>
    <xf numFmtId="2" fontId="3" fillId="0" borderId="0" xfId="0" applyNumberFormat="1" applyFont="1" applyBorder="1" applyAlignment="1">
      <alignment horizontal="center"/>
    </xf>
    <xf numFmtId="2" fontId="2" fillId="0" borderId="0" xfId="0" applyNumberFormat="1" applyFont="1" applyBorder="1" applyAlignment="1">
      <alignment horizontal="center"/>
    </xf>
    <xf numFmtId="2" fontId="3" fillId="0" borderId="0" xfId="0" applyNumberFormat="1" applyFont="1" applyBorder="1"/>
    <xf numFmtId="0" fontId="3" fillId="0" borderId="0" xfId="0" applyFont="1" applyBorder="1" applyAlignment="1">
      <alignment horizontal="center" wrapText="1"/>
    </xf>
    <xf numFmtId="2" fontId="2" fillId="0" borderId="5" xfId="0" applyNumberFormat="1" applyFont="1" applyBorder="1"/>
    <xf numFmtId="4" fontId="2" fillId="0" borderId="5" xfId="0" applyNumberFormat="1" applyFont="1" applyBorder="1"/>
    <xf numFmtId="0" fontId="1" fillId="0" borderId="26" xfId="0" applyFont="1" applyBorder="1"/>
    <xf numFmtId="0" fontId="2" fillId="0" borderId="23" xfId="0" applyFont="1" applyBorder="1" applyAlignment="1">
      <alignment horizontal="center"/>
    </xf>
    <xf numFmtId="0" fontId="3" fillId="0" borderId="26" xfId="0" applyFont="1" applyBorder="1" applyAlignment="1">
      <alignment horizontal="center"/>
    </xf>
    <xf numFmtId="0" fontId="2" fillId="0" borderId="27" xfId="0" applyFont="1" applyBorder="1"/>
    <xf numFmtId="39" fontId="2" fillId="0" borderId="4" xfId="0" applyNumberFormat="1" applyFont="1" applyBorder="1"/>
    <xf numFmtId="0" fontId="1" fillId="0" borderId="2" xfId="0" applyFont="1" applyBorder="1"/>
    <xf numFmtId="0" fontId="2" fillId="0" borderId="13" xfId="0" applyFont="1" applyBorder="1"/>
    <xf numFmtId="0" fontId="7" fillId="0" borderId="12" xfId="0" applyFont="1" applyBorder="1"/>
    <xf numFmtId="2" fontId="1" fillId="0" borderId="12" xfId="0" applyNumberFormat="1" applyFont="1" applyBorder="1"/>
    <xf numFmtId="0" fontId="3" fillId="0" borderId="12" xfId="0" applyFont="1" applyBorder="1"/>
    <xf numFmtId="0" fontId="3" fillId="0" borderId="13" xfId="0" applyFont="1" applyBorder="1" applyAlignment="1">
      <alignment horizontal="center" wrapText="1"/>
    </xf>
    <xf numFmtId="0" fontId="5" fillId="0" borderId="0" xfId="0" applyFont="1" applyBorder="1" applyAlignment="1">
      <alignment horizontal="center"/>
    </xf>
    <xf numFmtId="39" fontId="2" fillId="0" borderId="0" xfId="0" applyNumberFormat="1" applyFont="1" applyBorder="1" applyAlignment="1">
      <alignment horizontal="center"/>
    </xf>
    <xf numFmtId="2" fontId="1" fillId="0" borderId="27" xfId="0" applyNumberFormat="1" applyFont="1" applyBorder="1"/>
    <xf numFmtId="0" fontId="4" fillId="0" borderId="11" xfId="0" applyFont="1" applyBorder="1"/>
    <xf numFmtId="2" fontId="1" fillId="0" borderId="3" xfId="0" applyNumberFormat="1" applyFont="1" applyBorder="1"/>
    <xf numFmtId="164" fontId="2" fillId="0" borderId="0" xfId="0" applyNumberFormat="1" applyFont="1" applyBorder="1"/>
    <xf numFmtId="0" fontId="4" fillId="0" borderId="12" xfId="0" applyFont="1" applyBorder="1" applyAlignment="1">
      <alignment horizontal="left"/>
    </xf>
    <xf numFmtId="39" fontId="2" fillId="0" borderId="8" xfId="0" applyNumberFormat="1" applyFont="1" applyBorder="1" applyAlignment="1">
      <alignment horizontal="left"/>
    </xf>
    <xf numFmtId="2" fontId="2" fillId="0" borderId="7" xfId="0" applyNumberFormat="1" applyFont="1" applyBorder="1" applyAlignment="1">
      <alignment horizontal="left"/>
    </xf>
    <xf numFmtId="164" fontId="2" fillId="0" borderId="5" xfId="0" applyNumberFormat="1" applyFont="1" applyBorder="1" applyAlignment="1">
      <alignment horizontal="right"/>
    </xf>
    <xf numFmtId="164" fontId="2" fillId="0" borderId="9" xfId="0" applyNumberFormat="1" applyFont="1" applyBorder="1" applyAlignment="1">
      <alignment horizontal="right"/>
    </xf>
    <xf numFmtId="39" fontId="2" fillId="0" borderId="7" xfId="0" applyNumberFormat="1" applyFont="1" applyBorder="1" applyAlignment="1">
      <alignment horizontal="left"/>
    </xf>
    <xf numFmtId="165" fontId="2" fillId="0" borderId="1" xfId="0" applyNumberFormat="1" applyFont="1" applyBorder="1" applyProtection="1">
      <protection locked="0"/>
    </xf>
    <xf numFmtId="2" fontId="2" fillId="0" borderId="1" xfId="0" applyNumberFormat="1" applyFont="1" applyBorder="1" applyAlignment="1" applyProtection="1">
      <alignment horizontal="right"/>
      <protection locked="0"/>
    </xf>
    <xf numFmtId="2" fontId="2" fillId="0" borderId="14" xfId="0" applyNumberFormat="1" applyFont="1" applyBorder="1" applyAlignment="1" applyProtection="1">
      <alignment horizontal="right"/>
      <protection locked="0"/>
    </xf>
    <xf numFmtId="2" fontId="2" fillId="0" borderId="16" xfId="0" applyNumberFormat="1" applyFont="1" applyBorder="1" applyAlignment="1" applyProtection="1">
      <alignment horizontal="right"/>
      <protection locked="0"/>
    </xf>
    <xf numFmtId="165" fontId="2" fillId="3" borderId="1" xfId="0" applyNumberFormat="1" applyFont="1" applyFill="1" applyBorder="1" applyProtection="1">
      <protection locked="0"/>
    </xf>
    <xf numFmtId="0" fontId="2" fillId="0" borderId="12" xfId="0" applyFont="1" applyBorder="1" applyAlignment="1" applyProtection="1">
      <alignment horizontal="left"/>
      <protection locked="0"/>
    </xf>
    <xf numFmtId="0" fontId="2" fillId="0" borderId="12" xfId="0" applyFont="1" applyBorder="1" applyAlignment="1" applyProtection="1">
      <alignment horizontal="center"/>
      <protection locked="0"/>
    </xf>
    <xf numFmtId="0" fontId="2" fillId="0" borderId="13" xfId="0" applyFont="1" applyBorder="1" applyAlignment="1" applyProtection="1">
      <alignment horizontal="center"/>
      <protection locked="0"/>
    </xf>
    <xf numFmtId="0" fontId="2" fillId="0" borderId="0" xfId="0" applyFont="1" applyBorder="1" applyProtection="1">
      <protection locked="0"/>
    </xf>
    <xf numFmtId="0" fontId="2" fillId="0" borderId="4" xfId="0" applyFont="1" applyBorder="1" applyProtection="1">
      <protection locked="0"/>
    </xf>
    <xf numFmtId="0" fontId="2" fillId="0" borderId="5" xfId="0" applyFont="1" applyBorder="1" applyProtection="1">
      <protection locked="0"/>
    </xf>
    <xf numFmtId="0" fontId="2" fillId="0" borderId="6" xfId="0" applyFont="1" applyBorder="1" applyProtection="1">
      <protection locked="0"/>
    </xf>
    <xf numFmtId="0" fontId="1" fillId="0" borderId="17" xfId="0" applyFont="1" applyBorder="1" applyProtection="1">
      <protection locked="0"/>
    </xf>
    <xf numFmtId="0" fontId="3" fillId="0" borderId="17" xfId="0" applyFont="1" applyBorder="1" applyProtection="1">
      <protection locked="0"/>
    </xf>
    <xf numFmtId="0" fontId="4" fillId="0" borderId="17" xfId="0" applyFont="1" applyBorder="1" applyAlignment="1" applyProtection="1">
      <alignment horizontal="center"/>
      <protection locked="0"/>
    </xf>
    <xf numFmtId="0" fontId="2" fillId="0" borderId="5" xfId="0" applyFont="1" applyBorder="1" applyAlignment="1" applyProtection="1">
      <alignment horizontal="left"/>
      <protection locked="0"/>
    </xf>
    <xf numFmtId="0" fontId="2" fillId="0" borderId="5" xfId="0" applyFont="1" applyBorder="1" applyAlignment="1" applyProtection="1">
      <alignment horizontal="center"/>
      <protection locked="0"/>
    </xf>
    <xf numFmtId="0" fontId="2" fillId="2" borderId="5" xfId="0" applyFont="1" applyFill="1" applyBorder="1" applyAlignment="1" applyProtection="1">
      <alignment horizontal="center"/>
      <protection locked="0"/>
    </xf>
    <xf numFmtId="7" fontId="2" fillId="2" borderId="5" xfId="0" applyNumberFormat="1" applyFont="1" applyFill="1" applyBorder="1" applyAlignment="1" applyProtection="1">
      <alignment horizontal="center"/>
      <protection locked="0"/>
    </xf>
    <xf numFmtId="0" fontId="2" fillId="2" borderId="5" xfId="0" applyFont="1" applyFill="1" applyBorder="1" applyProtection="1">
      <protection locked="0"/>
    </xf>
    <xf numFmtId="17" fontId="2" fillId="2" borderId="5" xfId="0" applyNumberFormat="1" applyFont="1" applyFill="1" applyBorder="1" applyProtection="1">
      <protection locked="0"/>
    </xf>
    <xf numFmtId="2" fontId="2" fillId="0" borderId="1" xfId="0" applyNumberFormat="1" applyFont="1" applyBorder="1" applyProtection="1">
      <protection locked="0"/>
    </xf>
    <xf numFmtId="2" fontId="2" fillId="0" borderId="14" xfId="0" applyNumberFormat="1" applyFont="1" applyBorder="1" applyProtection="1">
      <protection locked="0"/>
    </xf>
    <xf numFmtId="0" fontId="4" fillId="0" borderId="5" xfId="0" applyFont="1" applyBorder="1" applyProtection="1">
      <protection locked="0"/>
    </xf>
    <xf numFmtId="0" fontId="3" fillId="0" borderId="5" xfId="0" applyFont="1" applyBorder="1" applyAlignment="1" applyProtection="1">
      <alignment horizontal="center"/>
      <protection locked="0"/>
    </xf>
    <xf numFmtId="0" fontId="4" fillId="0" borderId="5" xfId="0" applyFont="1" applyBorder="1" applyAlignment="1" applyProtection="1">
      <alignment horizontal="center"/>
      <protection locked="0"/>
    </xf>
    <xf numFmtId="0" fontId="2" fillId="0" borderId="6" xfId="0" applyFont="1" applyBorder="1" applyAlignment="1" applyProtection="1">
      <alignment horizontal="center"/>
      <protection locked="0"/>
    </xf>
    <xf numFmtId="0" fontId="1" fillId="0" borderId="5" xfId="0" applyFont="1" applyBorder="1" applyAlignment="1" applyProtection="1">
      <alignment horizontal="center"/>
      <protection locked="0"/>
    </xf>
    <xf numFmtId="0" fontId="3" fillId="2" borderId="8" xfId="0" applyFont="1" applyFill="1" applyBorder="1" applyProtection="1">
      <protection locked="0"/>
    </xf>
    <xf numFmtId="0" fontId="2" fillId="2" borderId="9" xfId="0" applyFont="1" applyFill="1" applyBorder="1" applyProtection="1">
      <protection locked="0"/>
    </xf>
    <xf numFmtId="0" fontId="2" fillId="2" borderId="10" xfId="0" applyFont="1" applyFill="1" applyBorder="1" applyAlignment="1" applyProtection="1">
      <alignment horizontal="center"/>
      <protection locked="0"/>
    </xf>
    <xf numFmtId="0" fontId="2" fillId="2" borderId="9" xfId="0" applyFont="1" applyFill="1" applyBorder="1" applyAlignment="1" applyProtection="1">
      <alignment horizontal="center"/>
      <protection locked="0"/>
    </xf>
    <xf numFmtId="0" fontId="3" fillId="2" borderId="9" xfId="0" applyFont="1" applyFill="1" applyBorder="1" applyAlignment="1" applyProtection="1">
      <alignment horizontal="center"/>
      <protection locked="0"/>
    </xf>
    <xf numFmtId="164" fontId="2" fillId="0" borderId="0" xfId="0" applyNumberFormat="1" applyFont="1" applyBorder="1" applyProtection="1">
      <protection locked="0"/>
    </xf>
    <xf numFmtId="0" fontId="3" fillId="0" borderId="12" xfId="0" applyFont="1" applyBorder="1" applyAlignment="1">
      <alignment horizontal="center"/>
    </xf>
    <xf numFmtId="0" fontId="6" fillId="0" borderId="12" xfId="0" applyFont="1" applyBorder="1" applyAlignment="1">
      <alignment horizontal="center"/>
    </xf>
    <xf numFmtId="0" fontId="3" fillId="2" borderId="9" xfId="0" applyFont="1" applyFill="1" applyBorder="1" applyAlignment="1">
      <alignment horizontal="center"/>
    </xf>
    <xf numFmtId="0" fontId="6" fillId="2" borderId="9" xfId="0" applyFont="1" applyFill="1" applyBorder="1" applyAlignment="1">
      <alignment horizontal="center"/>
    </xf>
    <xf numFmtId="2" fontId="3" fillId="0" borderId="21" xfId="0" applyNumberFormat="1" applyFont="1" applyBorder="1" applyAlignment="1"/>
    <xf numFmtId="0" fontId="0" fillId="0" borderId="22" xfId="0" applyBorder="1" applyAlignment="1"/>
    <xf numFmtId="0" fontId="0" fillId="0" borderId="9" xfId="0" applyBorder="1" applyAlignment="1">
      <alignment horizontal="center"/>
    </xf>
    <xf numFmtId="2" fontId="3" fillId="0" borderId="28" xfId="0" applyNumberFormat="1" applyFont="1" applyBorder="1" applyAlignment="1"/>
    <xf numFmtId="0" fontId="0" fillId="0" borderId="29" xfId="0" applyBorder="1" applyAlignment="1"/>
    <xf numFmtId="164" fontId="2" fillId="0" borderId="9" xfId="0" applyNumberFormat="1" applyFont="1" applyBorder="1" applyAlignment="1" applyProtection="1">
      <alignment horizontal="center"/>
      <protection locked="0"/>
    </xf>
    <xf numFmtId="164" fontId="0" fillId="0" borderId="9" xfId="0" applyNumberFormat="1" applyBorder="1" applyAlignment="1" applyProtection="1">
      <protection locked="0"/>
    </xf>
    <xf numFmtId="164" fontId="2" fillId="0" borderId="5" xfId="0" applyNumberFormat="1" applyFont="1" applyBorder="1" applyAlignment="1" applyProtection="1">
      <alignment horizontal="center"/>
      <protection locked="0"/>
    </xf>
    <xf numFmtId="164" fontId="2" fillId="0" borderId="5" xfId="0" applyNumberFormat="1" applyFont="1" applyBorder="1" applyAlignment="1" applyProtection="1">
      <protection locked="0"/>
    </xf>
    <xf numFmtId="7" fontId="2" fillId="0" borderId="5" xfId="0" applyNumberFormat="1" applyFont="1" applyBorder="1" applyAlignment="1">
      <alignment horizontal="center"/>
    </xf>
    <xf numFmtId="0" fontId="9" fillId="0" borderId="5" xfId="0" applyFont="1" applyBorder="1" applyAlignment="1"/>
    <xf numFmtId="164" fontId="2" fillId="0" borderId="5" xfId="0" applyNumberFormat="1" applyFont="1" applyBorder="1" applyAlignment="1">
      <alignment horizontal="center"/>
    </xf>
  </cellXfs>
  <cellStyles count="1">
    <cellStyle name="Normal" xfId="0" builtinId="0"/>
  </cellStyles>
  <dxfs count="0"/>
  <tableStyles count="1" defaultTableStyle="TableStyleMedium9" defaultPivotStyle="PivotStyleLight16">
    <tableStyle name="PivotTable Style 1" table="0" count="0" xr9:uid="{00000000-0011-0000-FFFF-FFFF0000000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microsoft.com/office/2006/relationships/vbaProject" Target="vbaProject.bin"/><Relationship Id="rId4" Type="http://schemas.openxmlformats.org/officeDocument/2006/relationships/styles" Target="styles.xml"/><Relationship Id="rId9" Type="http://schemas.openxmlformats.org/officeDocument/2006/relationships/customXml" Target="../customXml/item3.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25.xml.rels><?xml version="1.0" encoding="UTF-8" standalone="yes"?>
<Relationships xmlns="http://schemas.openxmlformats.org/package/2006/relationships"><Relationship Id="rId1" Type="http://schemas.microsoft.com/office/2006/relationships/activeXControlBinary" Target="activeX25.bin"/></Relationships>
</file>

<file path=xl/activeX/_rels/activeX26.xml.rels><?xml version="1.0" encoding="UTF-8" standalone="yes"?>
<Relationships xmlns="http://schemas.openxmlformats.org/package/2006/relationships"><Relationship Id="rId1" Type="http://schemas.microsoft.com/office/2006/relationships/activeXControlBinary" Target="activeX26.bin"/></Relationships>
</file>

<file path=xl/activeX/_rels/activeX27.xml.rels><?xml version="1.0" encoding="UTF-8" standalone="yes"?>
<Relationships xmlns="http://schemas.openxmlformats.org/package/2006/relationships"><Relationship Id="rId1" Type="http://schemas.microsoft.com/office/2006/relationships/activeXControlBinary" Target="activeX27.bin"/></Relationships>
</file>

<file path=xl/activeX/_rels/activeX28.xml.rels><?xml version="1.0" encoding="UTF-8" standalone="yes"?>
<Relationships xmlns="http://schemas.openxmlformats.org/package/2006/relationships"><Relationship Id="rId1" Type="http://schemas.microsoft.com/office/2006/relationships/activeXControlBinary" Target="activeX28.bin"/></Relationships>
</file>

<file path=xl/activeX/_rels/activeX29.xml.rels><?xml version="1.0" encoding="UTF-8" standalone="yes"?>
<Relationships xmlns="http://schemas.openxmlformats.org/package/2006/relationships"><Relationship Id="rId1" Type="http://schemas.microsoft.com/office/2006/relationships/activeXControlBinary" Target="activeX29.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30.xml.rels><?xml version="1.0" encoding="UTF-8" standalone="yes"?>
<Relationships xmlns="http://schemas.openxmlformats.org/package/2006/relationships"><Relationship Id="rId1" Type="http://schemas.microsoft.com/office/2006/relationships/activeXControlBinary" Target="activeX30.bin"/></Relationships>
</file>

<file path=xl/activeX/_rels/activeX31.xml.rels><?xml version="1.0" encoding="UTF-8" standalone="yes"?>
<Relationships xmlns="http://schemas.openxmlformats.org/package/2006/relationships"><Relationship Id="rId1" Type="http://schemas.microsoft.com/office/2006/relationships/activeXControlBinary" Target="activeX31.bin"/></Relationships>
</file>

<file path=xl/activeX/_rels/activeX32.xml.rels><?xml version="1.0" encoding="UTF-8" standalone="yes"?>
<Relationships xmlns="http://schemas.openxmlformats.org/package/2006/relationships"><Relationship Id="rId1" Type="http://schemas.microsoft.com/office/2006/relationships/activeXControlBinary" Target="activeX32.bin"/></Relationships>
</file>

<file path=xl/activeX/_rels/activeX33.xml.rels><?xml version="1.0" encoding="UTF-8" standalone="yes"?>
<Relationships xmlns="http://schemas.openxmlformats.org/package/2006/relationships"><Relationship Id="rId1" Type="http://schemas.microsoft.com/office/2006/relationships/activeXControlBinary" Target="activeX33.bin"/></Relationships>
</file>

<file path=xl/activeX/_rels/activeX34.xml.rels><?xml version="1.0" encoding="UTF-8" standalone="yes"?>
<Relationships xmlns="http://schemas.openxmlformats.org/package/2006/relationships"><Relationship Id="rId1" Type="http://schemas.microsoft.com/office/2006/relationships/activeXControlBinary" Target="activeX34.bin"/></Relationships>
</file>

<file path=xl/activeX/_rels/activeX35.xml.rels><?xml version="1.0" encoding="UTF-8" standalone="yes"?>
<Relationships xmlns="http://schemas.openxmlformats.org/package/2006/relationships"><Relationship Id="rId1" Type="http://schemas.microsoft.com/office/2006/relationships/activeXControlBinary" Target="activeX35.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30-EC42-11CE-9E0D-00AA006002F3}" ax:persistence="persistStreamInit" r:id="rId1"/>
</file>

<file path=xl/activeX/activeX10.xml><?xml version="1.0" encoding="utf-8"?>
<ax:ocx xmlns:ax="http://schemas.microsoft.com/office/2006/activeX" xmlns:r="http://schemas.openxmlformats.org/officeDocument/2006/relationships" ax:classid="{8BD21D30-EC42-11CE-9E0D-00AA006002F3}" ax:persistence="persistStreamInit" r:id="rId1"/>
</file>

<file path=xl/activeX/activeX11.xml><?xml version="1.0" encoding="utf-8"?>
<ax:ocx xmlns:ax="http://schemas.microsoft.com/office/2006/activeX" xmlns:r="http://schemas.openxmlformats.org/officeDocument/2006/relationships" ax:classid="{8BD21D30-EC42-11CE-9E0D-00AA006002F3}" ax:persistence="persistStreamInit" r:id="rId1"/>
</file>

<file path=xl/activeX/activeX12.xml><?xml version="1.0" encoding="utf-8"?>
<ax:ocx xmlns:ax="http://schemas.microsoft.com/office/2006/activeX" xmlns:r="http://schemas.openxmlformats.org/officeDocument/2006/relationships" ax:classid="{8BD21D30-EC42-11CE-9E0D-00AA006002F3}" ax:persistence="persistStreamInit" r:id="rId1"/>
</file>

<file path=xl/activeX/activeX13.xml><?xml version="1.0" encoding="utf-8"?>
<ax:ocx xmlns:ax="http://schemas.microsoft.com/office/2006/activeX" xmlns:r="http://schemas.openxmlformats.org/officeDocument/2006/relationships" ax:classid="{8BD21D30-EC42-11CE-9E0D-00AA006002F3}" ax:persistence="persistStreamInit" r:id="rId1"/>
</file>

<file path=xl/activeX/activeX14.xml><?xml version="1.0" encoding="utf-8"?>
<ax:ocx xmlns:ax="http://schemas.microsoft.com/office/2006/activeX" xmlns:r="http://schemas.openxmlformats.org/officeDocument/2006/relationships" ax:classid="{8BD21D30-EC42-11CE-9E0D-00AA006002F3}" ax:persistence="persistStreamInit" r:id="rId1"/>
</file>

<file path=xl/activeX/activeX15.xml><?xml version="1.0" encoding="utf-8"?>
<ax:ocx xmlns:ax="http://schemas.microsoft.com/office/2006/activeX" xmlns:r="http://schemas.openxmlformats.org/officeDocument/2006/relationships" ax:classid="{8BD21D30-EC42-11CE-9E0D-00AA006002F3}" ax:persistence="persistStreamInit" r:id="rId1"/>
</file>

<file path=xl/activeX/activeX16.xml><?xml version="1.0" encoding="utf-8"?>
<ax:ocx xmlns:ax="http://schemas.microsoft.com/office/2006/activeX" xmlns:r="http://schemas.openxmlformats.org/officeDocument/2006/relationships" ax:classid="{8BD21D30-EC42-11CE-9E0D-00AA006002F3}" ax:persistence="persistStreamInit" r:id="rId1"/>
</file>

<file path=xl/activeX/activeX17.xml><?xml version="1.0" encoding="utf-8"?>
<ax:ocx xmlns:ax="http://schemas.microsoft.com/office/2006/activeX" xmlns:r="http://schemas.openxmlformats.org/officeDocument/2006/relationships" ax:classid="{8BD21D30-EC42-11CE-9E0D-00AA006002F3}" ax:persistence="persistStreamInit" r:id="rId1"/>
</file>

<file path=xl/activeX/activeX18.xml><?xml version="1.0" encoding="utf-8"?>
<ax:ocx xmlns:ax="http://schemas.microsoft.com/office/2006/activeX" xmlns:r="http://schemas.openxmlformats.org/officeDocument/2006/relationships" ax:classid="{8BD21D30-EC42-11CE-9E0D-00AA006002F3}" ax:persistence="persistStreamInit" r:id="rId1"/>
</file>

<file path=xl/activeX/activeX19.xml><?xml version="1.0" encoding="utf-8"?>
<ax:ocx xmlns:ax="http://schemas.microsoft.com/office/2006/activeX" xmlns:r="http://schemas.openxmlformats.org/officeDocument/2006/relationships" ax:classid="{8BD21D30-EC42-11CE-9E0D-00AA006002F3}" ax:persistence="persistStreamInit" r:id="rId1"/>
</file>

<file path=xl/activeX/activeX2.xml><?xml version="1.0" encoding="utf-8"?>
<ax:ocx xmlns:ax="http://schemas.microsoft.com/office/2006/activeX" xmlns:r="http://schemas.openxmlformats.org/officeDocument/2006/relationships" ax:classid="{8BD21D30-EC42-11CE-9E0D-00AA006002F3}" ax:persistence="persistStreamInit" r:id="rId1"/>
</file>

<file path=xl/activeX/activeX20.xml><?xml version="1.0" encoding="utf-8"?>
<ax:ocx xmlns:ax="http://schemas.microsoft.com/office/2006/activeX" xmlns:r="http://schemas.openxmlformats.org/officeDocument/2006/relationships" ax:classid="{8BD21D30-EC42-11CE-9E0D-00AA006002F3}" ax:persistence="persistStreamInit" r:id="rId1"/>
</file>

<file path=xl/activeX/activeX21.xml><?xml version="1.0" encoding="utf-8"?>
<ax:ocx xmlns:ax="http://schemas.microsoft.com/office/2006/activeX" xmlns:r="http://schemas.openxmlformats.org/officeDocument/2006/relationships" ax:classid="{8BD21D30-EC42-11CE-9E0D-00AA006002F3}" ax:persistence="persistStreamInit" r:id="rId1"/>
</file>

<file path=xl/activeX/activeX22.xml><?xml version="1.0" encoding="utf-8"?>
<ax:ocx xmlns:ax="http://schemas.microsoft.com/office/2006/activeX" xmlns:r="http://schemas.openxmlformats.org/officeDocument/2006/relationships" ax:classid="{8BD21D30-EC42-11CE-9E0D-00AA006002F3}" ax:persistence="persistStreamInit" r:id="rId1"/>
</file>

<file path=xl/activeX/activeX23.xml><?xml version="1.0" encoding="utf-8"?>
<ax:ocx xmlns:ax="http://schemas.microsoft.com/office/2006/activeX" xmlns:r="http://schemas.openxmlformats.org/officeDocument/2006/relationships" ax:classid="{8BD21D30-EC42-11CE-9E0D-00AA006002F3}" ax:persistence="persistStreamInit" r:id="rId1"/>
</file>

<file path=xl/activeX/activeX24.xml><?xml version="1.0" encoding="utf-8"?>
<ax:ocx xmlns:ax="http://schemas.microsoft.com/office/2006/activeX" xmlns:r="http://schemas.openxmlformats.org/officeDocument/2006/relationships" ax:classid="{8BD21D30-EC42-11CE-9E0D-00AA006002F3}" ax:persistence="persistStreamInit" r:id="rId1"/>
</file>

<file path=xl/activeX/activeX25.xml><?xml version="1.0" encoding="utf-8"?>
<ax:ocx xmlns:ax="http://schemas.microsoft.com/office/2006/activeX" xmlns:r="http://schemas.openxmlformats.org/officeDocument/2006/relationships" ax:classid="{8BD21D30-EC42-11CE-9E0D-00AA006002F3}" ax:persistence="persistStreamInit" r:id="rId1"/>
</file>

<file path=xl/activeX/activeX26.xml><?xml version="1.0" encoding="utf-8"?>
<ax:ocx xmlns:ax="http://schemas.microsoft.com/office/2006/activeX" xmlns:r="http://schemas.openxmlformats.org/officeDocument/2006/relationships" ax:classid="{8BD21D30-EC42-11CE-9E0D-00AA006002F3}" ax:persistence="persistStreamInit" r:id="rId1"/>
</file>

<file path=xl/activeX/activeX27.xml><?xml version="1.0" encoding="utf-8"?>
<ax:ocx xmlns:ax="http://schemas.microsoft.com/office/2006/activeX" xmlns:r="http://schemas.openxmlformats.org/officeDocument/2006/relationships" ax:classid="{8BD21D30-EC42-11CE-9E0D-00AA006002F3}" ax:persistence="persistStreamInit" r:id="rId1"/>
</file>

<file path=xl/activeX/activeX28.xml><?xml version="1.0" encoding="utf-8"?>
<ax:ocx xmlns:ax="http://schemas.microsoft.com/office/2006/activeX" xmlns:r="http://schemas.openxmlformats.org/officeDocument/2006/relationships" ax:classid="{8BD21D30-EC42-11CE-9E0D-00AA006002F3}" ax:persistence="persistStreamInit" r:id="rId1"/>
</file>

<file path=xl/activeX/activeX29.xml><?xml version="1.0" encoding="utf-8"?>
<ax:ocx xmlns:ax="http://schemas.microsoft.com/office/2006/activeX" xmlns:r="http://schemas.openxmlformats.org/officeDocument/2006/relationships" ax:classid="{8BD21D30-EC42-11CE-9E0D-00AA006002F3}" ax:persistence="persistStreamInit" r:id="rId1"/>
</file>

<file path=xl/activeX/activeX3.xml><?xml version="1.0" encoding="utf-8"?>
<ax:ocx xmlns:ax="http://schemas.microsoft.com/office/2006/activeX" xmlns:r="http://schemas.openxmlformats.org/officeDocument/2006/relationships" ax:classid="{8BD21D30-EC42-11CE-9E0D-00AA006002F3}" ax:persistence="persistStreamInit" r:id="rId1"/>
</file>

<file path=xl/activeX/activeX30.xml><?xml version="1.0" encoding="utf-8"?>
<ax:ocx xmlns:ax="http://schemas.microsoft.com/office/2006/activeX" xmlns:r="http://schemas.openxmlformats.org/officeDocument/2006/relationships" ax:classid="{8BD21D30-EC42-11CE-9E0D-00AA006002F3}" ax:persistence="persistStreamInit" r:id="rId1"/>
</file>

<file path=xl/activeX/activeX31.xml><?xml version="1.0" encoding="utf-8"?>
<ax:ocx xmlns:ax="http://schemas.microsoft.com/office/2006/activeX" xmlns:r="http://schemas.openxmlformats.org/officeDocument/2006/relationships" ax:classid="{8BD21D30-EC42-11CE-9E0D-00AA006002F3}" ax:persistence="persistStreamInit" r:id="rId1"/>
</file>

<file path=xl/activeX/activeX32.xml><?xml version="1.0" encoding="utf-8"?>
<ax:ocx xmlns:ax="http://schemas.microsoft.com/office/2006/activeX" xmlns:r="http://schemas.openxmlformats.org/officeDocument/2006/relationships" ax:classid="{8BD21D30-EC42-11CE-9E0D-00AA006002F3}" ax:persistence="persistStreamInit" r:id="rId1"/>
</file>

<file path=xl/activeX/activeX33.xml><?xml version="1.0" encoding="utf-8"?>
<ax:ocx xmlns:ax="http://schemas.microsoft.com/office/2006/activeX" xmlns:r="http://schemas.openxmlformats.org/officeDocument/2006/relationships" ax:classid="{8BD21D30-EC42-11CE-9E0D-00AA006002F3}" ax:persistence="persistStreamInit" r:id="rId1"/>
</file>

<file path=xl/activeX/activeX34.xml><?xml version="1.0" encoding="utf-8"?>
<ax:ocx xmlns:ax="http://schemas.microsoft.com/office/2006/activeX" xmlns:r="http://schemas.openxmlformats.org/officeDocument/2006/relationships" ax:classid="{8BD21D30-EC42-11CE-9E0D-00AA006002F3}" ax:persistence="persistStreamInit" r:id="rId1"/>
</file>

<file path=xl/activeX/activeX35.xml><?xml version="1.0" encoding="utf-8"?>
<ax:ocx xmlns:ax="http://schemas.microsoft.com/office/2006/activeX" xmlns:r="http://schemas.openxmlformats.org/officeDocument/2006/relationships" ax:classid="{8BD21D30-EC42-11CE-9E0D-00AA006002F3}" ax:persistence="persistStreamInit" r:id="rId1"/>
</file>

<file path=xl/activeX/activeX4.xml><?xml version="1.0" encoding="utf-8"?>
<ax:ocx xmlns:ax="http://schemas.microsoft.com/office/2006/activeX" xmlns:r="http://schemas.openxmlformats.org/officeDocument/2006/relationships" ax:classid="{8BD21D30-EC42-11CE-9E0D-00AA006002F3}" ax:persistence="persistStreamInit" r:id="rId1"/>
</file>

<file path=xl/activeX/activeX5.xml><?xml version="1.0" encoding="utf-8"?>
<ax:ocx xmlns:ax="http://schemas.microsoft.com/office/2006/activeX" xmlns:r="http://schemas.openxmlformats.org/officeDocument/2006/relationships" ax:classid="{8BD21D30-EC42-11CE-9E0D-00AA006002F3}" ax:persistence="persistStreamInit" r:id="rId1"/>
</file>

<file path=xl/activeX/activeX6.xml><?xml version="1.0" encoding="utf-8"?>
<ax:ocx xmlns:ax="http://schemas.microsoft.com/office/2006/activeX" xmlns:r="http://schemas.openxmlformats.org/officeDocument/2006/relationships" ax:classid="{8BD21D30-EC42-11CE-9E0D-00AA006002F3}" ax:persistence="persistStreamInit" r:id="rId1"/>
</file>

<file path=xl/activeX/activeX7.xml><?xml version="1.0" encoding="utf-8"?>
<ax:ocx xmlns:ax="http://schemas.microsoft.com/office/2006/activeX" xmlns:r="http://schemas.openxmlformats.org/officeDocument/2006/relationships" ax:classid="{8BD21D30-EC42-11CE-9E0D-00AA006002F3}" ax:persistence="persistStreamInit" r:id="rId1"/>
</file>

<file path=xl/activeX/activeX8.xml><?xml version="1.0" encoding="utf-8"?>
<ax:ocx xmlns:ax="http://schemas.microsoft.com/office/2006/activeX" xmlns:r="http://schemas.openxmlformats.org/officeDocument/2006/relationships" ax:classid="{8BD21D30-EC42-11CE-9E0D-00AA006002F3}" ax:persistence="persistStreamInit" r:id="rId1"/>
</file>

<file path=xl/activeX/activeX9.xml><?xml version="1.0" encoding="utf-8"?>
<ax:ocx xmlns:ax="http://schemas.microsoft.com/office/2006/activeX" xmlns:r="http://schemas.openxmlformats.org/officeDocument/2006/relationships" ax:classid="{8BD21D30-EC42-11CE-9E0D-00AA006002F3}" ax:persistence="persistStreamInit" r:id="rId1"/>
</file>

<file path=xl/drawings/_rels/vmlDrawing1.v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image" Target="../media/image2.emf"/><Relationship Id="rId1" Type="http://schemas.openxmlformats.org/officeDocument/2006/relationships/image" Target="../media/image1.emf"/><Relationship Id="rId5" Type="http://schemas.openxmlformats.org/officeDocument/2006/relationships/image" Target="../media/image3.emf"/><Relationship Id="rId4"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19050</xdr:colOff>
          <xdr:row>15</xdr:row>
          <xdr:rowOff>19050</xdr:rowOff>
        </xdr:from>
        <xdr:to>
          <xdr:col>15</xdr:col>
          <xdr:colOff>0</xdr:colOff>
          <xdr:row>15</xdr:row>
          <xdr:rowOff>266700</xdr:rowOff>
        </xdr:to>
        <xdr:sp macro="" textlink="">
          <xdr:nvSpPr>
            <xdr:cNvPr id="3081" name="ComboBox1" hidden="1">
              <a:extLst>
                <a:ext uri="{63B3BB69-23CF-44E3-9099-C40C66FF867C}">
                  <a14:compatExt spid="_x0000_s3081"/>
                </a:ext>
                <a:ext uri="{FF2B5EF4-FFF2-40B4-BE49-F238E27FC236}">
                  <a16:creationId xmlns:a16="http://schemas.microsoft.com/office/drawing/2014/main" id="{00000000-0008-0000-0000-000009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5</xdr:row>
          <xdr:rowOff>19050</xdr:rowOff>
        </xdr:from>
        <xdr:to>
          <xdr:col>15</xdr:col>
          <xdr:colOff>0</xdr:colOff>
          <xdr:row>6</xdr:row>
          <xdr:rowOff>0</xdr:rowOff>
        </xdr:to>
        <xdr:sp macro="" textlink="">
          <xdr:nvSpPr>
            <xdr:cNvPr id="3083" name="ComboBox2" hidden="1">
              <a:extLst>
                <a:ext uri="{63B3BB69-23CF-44E3-9099-C40C66FF867C}">
                  <a14:compatExt spid="_x0000_s3083"/>
                </a:ext>
                <a:ext uri="{FF2B5EF4-FFF2-40B4-BE49-F238E27FC236}">
                  <a16:creationId xmlns:a16="http://schemas.microsoft.com/office/drawing/2014/main" id="{00000000-0008-0000-0000-00000B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6</xdr:row>
          <xdr:rowOff>19050</xdr:rowOff>
        </xdr:from>
        <xdr:to>
          <xdr:col>14</xdr:col>
          <xdr:colOff>1762125</xdr:colOff>
          <xdr:row>7</xdr:row>
          <xdr:rowOff>0</xdr:rowOff>
        </xdr:to>
        <xdr:sp macro="" textlink="">
          <xdr:nvSpPr>
            <xdr:cNvPr id="3084" name="ComboBox3" hidden="1">
              <a:extLst>
                <a:ext uri="{63B3BB69-23CF-44E3-9099-C40C66FF867C}">
                  <a14:compatExt spid="_x0000_s3084"/>
                </a:ext>
                <a:ext uri="{FF2B5EF4-FFF2-40B4-BE49-F238E27FC236}">
                  <a16:creationId xmlns:a16="http://schemas.microsoft.com/office/drawing/2014/main" id="{00000000-0008-0000-0000-00000C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8</xdr:row>
          <xdr:rowOff>19050</xdr:rowOff>
        </xdr:from>
        <xdr:to>
          <xdr:col>15</xdr:col>
          <xdr:colOff>0</xdr:colOff>
          <xdr:row>9</xdr:row>
          <xdr:rowOff>0</xdr:rowOff>
        </xdr:to>
        <xdr:sp macro="" textlink="">
          <xdr:nvSpPr>
            <xdr:cNvPr id="3085" name="ComboBox4" hidden="1">
              <a:extLst>
                <a:ext uri="{63B3BB69-23CF-44E3-9099-C40C66FF867C}">
                  <a14:compatExt spid="_x0000_s3085"/>
                </a:ext>
                <a:ext uri="{FF2B5EF4-FFF2-40B4-BE49-F238E27FC236}">
                  <a16:creationId xmlns:a16="http://schemas.microsoft.com/office/drawing/2014/main" id="{00000000-0008-0000-0000-00000D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7</xdr:row>
          <xdr:rowOff>19050</xdr:rowOff>
        </xdr:from>
        <xdr:to>
          <xdr:col>15</xdr:col>
          <xdr:colOff>0</xdr:colOff>
          <xdr:row>8</xdr:row>
          <xdr:rowOff>0</xdr:rowOff>
        </xdr:to>
        <xdr:sp macro="" textlink="">
          <xdr:nvSpPr>
            <xdr:cNvPr id="3086" name="ComboBox5" hidden="1">
              <a:extLst>
                <a:ext uri="{63B3BB69-23CF-44E3-9099-C40C66FF867C}">
                  <a14:compatExt spid="_x0000_s3086"/>
                </a:ext>
                <a:ext uri="{FF2B5EF4-FFF2-40B4-BE49-F238E27FC236}">
                  <a16:creationId xmlns:a16="http://schemas.microsoft.com/office/drawing/2014/main" id="{00000000-0008-0000-0000-00000E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9</xdr:row>
          <xdr:rowOff>19050</xdr:rowOff>
        </xdr:from>
        <xdr:to>
          <xdr:col>14</xdr:col>
          <xdr:colOff>1762125</xdr:colOff>
          <xdr:row>10</xdr:row>
          <xdr:rowOff>0</xdr:rowOff>
        </xdr:to>
        <xdr:sp macro="" textlink="">
          <xdr:nvSpPr>
            <xdr:cNvPr id="3087" name="ComboBox6" hidden="1">
              <a:extLst>
                <a:ext uri="{63B3BB69-23CF-44E3-9099-C40C66FF867C}">
                  <a14:compatExt spid="_x0000_s3087"/>
                </a:ext>
                <a:ext uri="{FF2B5EF4-FFF2-40B4-BE49-F238E27FC236}">
                  <a16:creationId xmlns:a16="http://schemas.microsoft.com/office/drawing/2014/main" id="{00000000-0008-0000-0000-00000F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4</xdr:row>
          <xdr:rowOff>19050</xdr:rowOff>
        </xdr:from>
        <xdr:to>
          <xdr:col>15</xdr:col>
          <xdr:colOff>0</xdr:colOff>
          <xdr:row>5</xdr:row>
          <xdr:rowOff>0</xdr:rowOff>
        </xdr:to>
        <xdr:sp macro="" textlink="">
          <xdr:nvSpPr>
            <xdr:cNvPr id="3089" name="ComboBox7" hidden="1">
              <a:extLst>
                <a:ext uri="{63B3BB69-23CF-44E3-9099-C40C66FF867C}">
                  <a14:compatExt spid="_x0000_s3089"/>
                </a:ext>
                <a:ext uri="{FF2B5EF4-FFF2-40B4-BE49-F238E27FC236}">
                  <a16:creationId xmlns:a16="http://schemas.microsoft.com/office/drawing/2014/main" id="{00000000-0008-0000-0000-000011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10</xdr:row>
          <xdr:rowOff>19050</xdr:rowOff>
        </xdr:from>
        <xdr:to>
          <xdr:col>15</xdr:col>
          <xdr:colOff>0</xdr:colOff>
          <xdr:row>11</xdr:row>
          <xdr:rowOff>0</xdr:rowOff>
        </xdr:to>
        <xdr:sp macro="" textlink="">
          <xdr:nvSpPr>
            <xdr:cNvPr id="3090" name="ComboBox8" hidden="1">
              <a:extLst>
                <a:ext uri="{63B3BB69-23CF-44E3-9099-C40C66FF867C}">
                  <a14:compatExt spid="_x0000_s3090"/>
                </a:ext>
                <a:ext uri="{FF2B5EF4-FFF2-40B4-BE49-F238E27FC236}">
                  <a16:creationId xmlns:a16="http://schemas.microsoft.com/office/drawing/2014/main" id="{00000000-0008-0000-0000-000012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14</xdr:row>
          <xdr:rowOff>19050</xdr:rowOff>
        </xdr:from>
        <xdr:to>
          <xdr:col>15</xdr:col>
          <xdr:colOff>0</xdr:colOff>
          <xdr:row>15</xdr:row>
          <xdr:rowOff>0</xdr:rowOff>
        </xdr:to>
        <xdr:sp macro="" textlink="">
          <xdr:nvSpPr>
            <xdr:cNvPr id="3091" name="ComboBox9" hidden="1">
              <a:extLst>
                <a:ext uri="{63B3BB69-23CF-44E3-9099-C40C66FF867C}">
                  <a14:compatExt spid="_x0000_s3091"/>
                </a:ext>
                <a:ext uri="{FF2B5EF4-FFF2-40B4-BE49-F238E27FC236}">
                  <a16:creationId xmlns:a16="http://schemas.microsoft.com/office/drawing/2014/main" id="{00000000-0008-0000-0000-000013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16</xdr:row>
          <xdr:rowOff>19050</xdr:rowOff>
        </xdr:from>
        <xdr:to>
          <xdr:col>15</xdr:col>
          <xdr:colOff>0</xdr:colOff>
          <xdr:row>17</xdr:row>
          <xdr:rowOff>0</xdr:rowOff>
        </xdr:to>
        <xdr:sp macro="" textlink="">
          <xdr:nvSpPr>
            <xdr:cNvPr id="3092" name="ComboBox10" hidden="1">
              <a:extLst>
                <a:ext uri="{63B3BB69-23CF-44E3-9099-C40C66FF867C}">
                  <a14:compatExt spid="_x0000_s3092"/>
                </a:ext>
                <a:ext uri="{FF2B5EF4-FFF2-40B4-BE49-F238E27FC236}">
                  <a16:creationId xmlns:a16="http://schemas.microsoft.com/office/drawing/2014/main" id="{00000000-0008-0000-0000-000014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17</xdr:row>
          <xdr:rowOff>19050</xdr:rowOff>
        </xdr:from>
        <xdr:to>
          <xdr:col>15</xdr:col>
          <xdr:colOff>0</xdr:colOff>
          <xdr:row>18</xdr:row>
          <xdr:rowOff>0</xdr:rowOff>
        </xdr:to>
        <xdr:sp macro="" textlink="">
          <xdr:nvSpPr>
            <xdr:cNvPr id="3093" name="ComboBox11" hidden="1">
              <a:extLst>
                <a:ext uri="{63B3BB69-23CF-44E3-9099-C40C66FF867C}">
                  <a14:compatExt spid="_x0000_s3093"/>
                </a:ext>
                <a:ext uri="{FF2B5EF4-FFF2-40B4-BE49-F238E27FC236}">
                  <a16:creationId xmlns:a16="http://schemas.microsoft.com/office/drawing/2014/main" id="{00000000-0008-0000-0000-000015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18</xdr:row>
          <xdr:rowOff>19050</xdr:rowOff>
        </xdr:from>
        <xdr:to>
          <xdr:col>15</xdr:col>
          <xdr:colOff>0</xdr:colOff>
          <xdr:row>19</xdr:row>
          <xdr:rowOff>0</xdr:rowOff>
        </xdr:to>
        <xdr:sp macro="" textlink="">
          <xdr:nvSpPr>
            <xdr:cNvPr id="3094" name="ComboBox12" hidden="1">
              <a:extLst>
                <a:ext uri="{63B3BB69-23CF-44E3-9099-C40C66FF867C}">
                  <a14:compatExt spid="_x0000_s3094"/>
                </a:ext>
                <a:ext uri="{FF2B5EF4-FFF2-40B4-BE49-F238E27FC236}">
                  <a16:creationId xmlns:a16="http://schemas.microsoft.com/office/drawing/2014/main" id="{00000000-0008-0000-0000-000016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19</xdr:row>
          <xdr:rowOff>19050</xdr:rowOff>
        </xdr:from>
        <xdr:to>
          <xdr:col>15</xdr:col>
          <xdr:colOff>0</xdr:colOff>
          <xdr:row>20</xdr:row>
          <xdr:rowOff>0</xdr:rowOff>
        </xdr:to>
        <xdr:sp macro="" textlink="">
          <xdr:nvSpPr>
            <xdr:cNvPr id="3095" name="ComboBox13" hidden="1">
              <a:extLst>
                <a:ext uri="{63B3BB69-23CF-44E3-9099-C40C66FF867C}">
                  <a14:compatExt spid="_x0000_s3095"/>
                </a:ext>
                <a:ext uri="{FF2B5EF4-FFF2-40B4-BE49-F238E27FC236}">
                  <a16:creationId xmlns:a16="http://schemas.microsoft.com/office/drawing/2014/main" id="{00000000-0008-0000-0000-000017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38100</xdr:colOff>
          <xdr:row>20</xdr:row>
          <xdr:rowOff>19050</xdr:rowOff>
        </xdr:from>
        <xdr:to>
          <xdr:col>15</xdr:col>
          <xdr:colOff>0</xdr:colOff>
          <xdr:row>20</xdr:row>
          <xdr:rowOff>257175</xdr:rowOff>
        </xdr:to>
        <xdr:sp macro="" textlink="">
          <xdr:nvSpPr>
            <xdr:cNvPr id="3096" name="ComboBox14" hidden="1">
              <a:extLst>
                <a:ext uri="{63B3BB69-23CF-44E3-9099-C40C66FF867C}">
                  <a14:compatExt spid="_x0000_s3096"/>
                </a:ext>
                <a:ext uri="{FF2B5EF4-FFF2-40B4-BE49-F238E27FC236}">
                  <a16:creationId xmlns:a16="http://schemas.microsoft.com/office/drawing/2014/main" id="{00000000-0008-0000-0000-000018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24</xdr:row>
          <xdr:rowOff>19050</xdr:rowOff>
        </xdr:from>
        <xdr:to>
          <xdr:col>15</xdr:col>
          <xdr:colOff>0</xdr:colOff>
          <xdr:row>25</xdr:row>
          <xdr:rowOff>0</xdr:rowOff>
        </xdr:to>
        <xdr:sp macro="" textlink="">
          <xdr:nvSpPr>
            <xdr:cNvPr id="3097" name="ComboBox15" hidden="1">
              <a:extLst>
                <a:ext uri="{63B3BB69-23CF-44E3-9099-C40C66FF867C}">
                  <a14:compatExt spid="_x0000_s3097"/>
                </a:ext>
                <a:ext uri="{FF2B5EF4-FFF2-40B4-BE49-F238E27FC236}">
                  <a16:creationId xmlns:a16="http://schemas.microsoft.com/office/drawing/2014/main" id="{00000000-0008-0000-0000-000019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25</xdr:row>
          <xdr:rowOff>19050</xdr:rowOff>
        </xdr:from>
        <xdr:to>
          <xdr:col>15</xdr:col>
          <xdr:colOff>0</xdr:colOff>
          <xdr:row>26</xdr:row>
          <xdr:rowOff>0</xdr:rowOff>
        </xdr:to>
        <xdr:sp macro="" textlink="">
          <xdr:nvSpPr>
            <xdr:cNvPr id="3099" name="ComboBox16" hidden="1">
              <a:extLst>
                <a:ext uri="{63B3BB69-23CF-44E3-9099-C40C66FF867C}">
                  <a14:compatExt spid="_x0000_s3099"/>
                </a:ext>
                <a:ext uri="{FF2B5EF4-FFF2-40B4-BE49-F238E27FC236}">
                  <a16:creationId xmlns:a16="http://schemas.microsoft.com/office/drawing/2014/main" id="{00000000-0008-0000-0000-00001B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26</xdr:row>
          <xdr:rowOff>19050</xdr:rowOff>
        </xdr:from>
        <xdr:to>
          <xdr:col>15</xdr:col>
          <xdr:colOff>0</xdr:colOff>
          <xdr:row>27</xdr:row>
          <xdr:rowOff>0</xdr:rowOff>
        </xdr:to>
        <xdr:sp macro="" textlink="">
          <xdr:nvSpPr>
            <xdr:cNvPr id="3101" name="ComboBox17" hidden="1">
              <a:extLst>
                <a:ext uri="{63B3BB69-23CF-44E3-9099-C40C66FF867C}">
                  <a14:compatExt spid="_x0000_s3101"/>
                </a:ext>
                <a:ext uri="{FF2B5EF4-FFF2-40B4-BE49-F238E27FC236}">
                  <a16:creationId xmlns:a16="http://schemas.microsoft.com/office/drawing/2014/main" id="{00000000-0008-0000-0000-00001D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27</xdr:row>
          <xdr:rowOff>19050</xdr:rowOff>
        </xdr:from>
        <xdr:to>
          <xdr:col>15</xdr:col>
          <xdr:colOff>0</xdr:colOff>
          <xdr:row>28</xdr:row>
          <xdr:rowOff>0</xdr:rowOff>
        </xdr:to>
        <xdr:sp macro="" textlink="">
          <xdr:nvSpPr>
            <xdr:cNvPr id="3103" name="ComboBox18" hidden="1">
              <a:extLst>
                <a:ext uri="{63B3BB69-23CF-44E3-9099-C40C66FF867C}">
                  <a14:compatExt spid="_x0000_s3103"/>
                </a:ext>
                <a:ext uri="{FF2B5EF4-FFF2-40B4-BE49-F238E27FC236}">
                  <a16:creationId xmlns:a16="http://schemas.microsoft.com/office/drawing/2014/main" id="{00000000-0008-0000-0000-00001F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28</xdr:row>
          <xdr:rowOff>19050</xdr:rowOff>
        </xdr:from>
        <xdr:to>
          <xdr:col>15</xdr:col>
          <xdr:colOff>0</xdr:colOff>
          <xdr:row>29</xdr:row>
          <xdr:rowOff>0</xdr:rowOff>
        </xdr:to>
        <xdr:sp macro="" textlink="">
          <xdr:nvSpPr>
            <xdr:cNvPr id="3104" name="ComboBox19" hidden="1">
              <a:extLst>
                <a:ext uri="{63B3BB69-23CF-44E3-9099-C40C66FF867C}">
                  <a14:compatExt spid="_x0000_s3104"/>
                </a:ext>
                <a:ext uri="{FF2B5EF4-FFF2-40B4-BE49-F238E27FC236}">
                  <a16:creationId xmlns:a16="http://schemas.microsoft.com/office/drawing/2014/main" id="{00000000-0008-0000-0000-000020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29</xdr:row>
          <xdr:rowOff>19050</xdr:rowOff>
        </xdr:from>
        <xdr:to>
          <xdr:col>15</xdr:col>
          <xdr:colOff>0</xdr:colOff>
          <xdr:row>30</xdr:row>
          <xdr:rowOff>0</xdr:rowOff>
        </xdr:to>
        <xdr:sp macro="" textlink="">
          <xdr:nvSpPr>
            <xdr:cNvPr id="3105" name="ComboBox20" hidden="1">
              <a:extLst>
                <a:ext uri="{63B3BB69-23CF-44E3-9099-C40C66FF867C}">
                  <a14:compatExt spid="_x0000_s3105"/>
                </a:ext>
                <a:ext uri="{FF2B5EF4-FFF2-40B4-BE49-F238E27FC236}">
                  <a16:creationId xmlns:a16="http://schemas.microsoft.com/office/drawing/2014/main" id="{00000000-0008-0000-0000-000021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30</xdr:row>
          <xdr:rowOff>19050</xdr:rowOff>
        </xdr:from>
        <xdr:to>
          <xdr:col>15</xdr:col>
          <xdr:colOff>0</xdr:colOff>
          <xdr:row>31</xdr:row>
          <xdr:rowOff>0</xdr:rowOff>
        </xdr:to>
        <xdr:sp macro="" textlink="">
          <xdr:nvSpPr>
            <xdr:cNvPr id="3107" name="ComboBox21" hidden="1">
              <a:extLst>
                <a:ext uri="{63B3BB69-23CF-44E3-9099-C40C66FF867C}">
                  <a14:compatExt spid="_x0000_s3107"/>
                </a:ext>
                <a:ext uri="{FF2B5EF4-FFF2-40B4-BE49-F238E27FC236}">
                  <a16:creationId xmlns:a16="http://schemas.microsoft.com/office/drawing/2014/main" id="{00000000-0008-0000-0000-000023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34</xdr:row>
          <xdr:rowOff>19050</xdr:rowOff>
        </xdr:from>
        <xdr:to>
          <xdr:col>15</xdr:col>
          <xdr:colOff>0</xdr:colOff>
          <xdr:row>34</xdr:row>
          <xdr:rowOff>238125</xdr:rowOff>
        </xdr:to>
        <xdr:sp macro="" textlink="">
          <xdr:nvSpPr>
            <xdr:cNvPr id="3108" name="ComboBox22" hidden="1">
              <a:extLst>
                <a:ext uri="{63B3BB69-23CF-44E3-9099-C40C66FF867C}">
                  <a14:compatExt spid="_x0000_s3108"/>
                </a:ext>
                <a:ext uri="{FF2B5EF4-FFF2-40B4-BE49-F238E27FC236}">
                  <a16:creationId xmlns:a16="http://schemas.microsoft.com/office/drawing/2014/main" id="{00000000-0008-0000-0000-000024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35</xdr:row>
          <xdr:rowOff>19050</xdr:rowOff>
        </xdr:from>
        <xdr:to>
          <xdr:col>15</xdr:col>
          <xdr:colOff>0</xdr:colOff>
          <xdr:row>36</xdr:row>
          <xdr:rowOff>0</xdr:rowOff>
        </xdr:to>
        <xdr:sp macro="" textlink="">
          <xdr:nvSpPr>
            <xdr:cNvPr id="3109" name="ComboBox23" hidden="1">
              <a:extLst>
                <a:ext uri="{63B3BB69-23CF-44E3-9099-C40C66FF867C}">
                  <a14:compatExt spid="_x0000_s3109"/>
                </a:ext>
                <a:ext uri="{FF2B5EF4-FFF2-40B4-BE49-F238E27FC236}">
                  <a16:creationId xmlns:a16="http://schemas.microsoft.com/office/drawing/2014/main" id="{00000000-0008-0000-0000-000025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36</xdr:row>
          <xdr:rowOff>19050</xdr:rowOff>
        </xdr:from>
        <xdr:to>
          <xdr:col>15</xdr:col>
          <xdr:colOff>0</xdr:colOff>
          <xdr:row>37</xdr:row>
          <xdr:rowOff>0</xdr:rowOff>
        </xdr:to>
        <xdr:sp macro="" textlink="">
          <xdr:nvSpPr>
            <xdr:cNvPr id="3110" name="ComboBox24" hidden="1">
              <a:extLst>
                <a:ext uri="{63B3BB69-23CF-44E3-9099-C40C66FF867C}">
                  <a14:compatExt spid="_x0000_s3110"/>
                </a:ext>
                <a:ext uri="{FF2B5EF4-FFF2-40B4-BE49-F238E27FC236}">
                  <a16:creationId xmlns:a16="http://schemas.microsoft.com/office/drawing/2014/main" id="{00000000-0008-0000-0000-000026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37</xdr:row>
          <xdr:rowOff>19050</xdr:rowOff>
        </xdr:from>
        <xdr:to>
          <xdr:col>15</xdr:col>
          <xdr:colOff>0</xdr:colOff>
          <xdr:row>38</xdr:row>
          <xdr:rowOff>0</xdr:rowOff>
        </xdr:to>
        <xdr:sp macro="" textlink="">
          <xdr:nvSpPr>
            <xdr:cNvPr id="3111" name="ComboBox25" hidden="1">
              <a:extLst>
                <a:ext uri="{63B3BB69-23CF-44E3-9099-C40C66FF867C}">
                  <a14:compatExt spid="_x0000_s3111"/>
                </a:ext>
                <a:ext uri="{FF2B5EF4-FFF2-40B4-BE49-F238E27FC236}">
                  <a16:creationId xmlns:a16="http://schemas.microsoft.com/office/drawing/2014/main" id="{00000000-0008-0000-0000-000027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38</xdr:row>
          <xdr:rowOff>19050</xdr:rowOff>
        </xdr:from>
        <xdr:to>
          <xdr:col>15</xdr:col>
          <xdr:colOff>0</xdr:colOff>
          <xdr:row>39</xdr:row>
          <xdr:rowOff>0</xdr:rowOff>
        </xdr:to>
        <xdr:sp macro="" textlink="">
          <xdr:nvSpPr>
            <xdr:cNvPr id="3112" name="ComboBox26" hidden="1">
              <a:extLst>
                <a:ext uri="{63B3BB69-23CF-44E3-9099-C40C66FF867C}">
                  <a14:compatExt spid="_x0000_s3112"/>
                </a:ext>
                <a:ext uri="{FF2B5EF4-FFF2-40B4-BE49-F238E27FC236}">
                  <a16:creationId xmlns:a16="http://schemas.microsoft.com/office/drawing/2014/main" id="{00000000-0008-0000-0000-000028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39</xdr:row>
          <xdr:rowOff>19050</xdr:rowOff>
        </xdr:from>
        <xdr:to>
          <xdr:col>15</xdr:col>
          <xdr:colOff>0</xdr:colOff>
          <xdr:row>40</xdr:row>
          <xdr:rowOff>0</xdr:rowOff>
        </xdr:to>
        <xdr:sp macro="" textlink="">
          <xdr:nvSpPr>
            <xdr:cNvPr id="3113" name="ComboBox27" hidden="1">
              <a:extLst>
                <a:ext uri="{63B3BB69-23CF-44E3-9099-C40C66FF867C}">
                  <a14:compatExt spid="_x0000_s3113"/>
                </a:ext>
                <a:ext uri="{FF2B5EF4-FFF2-40B4-BE49-F238E27FC236}">
                  <a16:creationId xmlns:a16="http://schemas.microsoft.com/office/drawing/2014/main" id="{00000000-0008-0000-0000-000029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40</xdr:row>
          <xdr:rowOff>19050</xdr:rowOff>
        </xdr:from>
        <xdr:to>
          <xdr:col>15</xdr:col>
          <xdr:colOff>0</xdr:colOff>
          <xdr:row>41</xdr:row>
          <xdr:rowOff>0</xdr:rowOff>
        </xdr:to>
        <xdr:sp macro="" textlink="">
          <xdr:nvSpPr>
            <xdr:cNvPr id="3115" name="ComboBox28" hidden="1">
              <a:extLst>
                <a:ext uri="{63B3BB69-23CF-44E3-9099-C40C66FF867C}">
                  <a14:compatExt spid="_x0000_s3115"/>
                </a:ext>
                <a:ext uri="{FF2B5EF4-FFF2-40B4-BE49-F238E27FC236}">
                  <a16:creationId xmlns:a16="http://schemas.microsoft.com/office/drawing/2014/main" id="{00000000-0008-0000-0000-00002B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44</xdr:row>
          <xdr:rowOff>19050</xdr:rowOff>
        </xdr:from>
        <xdr:to>
          <xdr:col>15</xdr:col>
          <xdr:colOff>0</xdr:colOff>
          <xdr:row>45</xdr:row>
          <xdr:rowOff>0</xdr:rowOff>
        </xdr:to>
        <xdr:sp macro="" textlink="">
          <xdr:nvSpPr>
            <xdr:cNvPr id="3116" name="ComboBox29" hidden="1">
              <a:extLst>
                <a:ext uri="{63B3BB69-23CF-44E3-9099-C40C66FF867C}">
                  <a14:compatExt spid="_x0000_s3116"/>
                </a:ext>
                <a:ext uri="{FF2B5EF4-FFF2-40B4-BE49-F238E27FC236}">
                  <a16:creationId xmlns:a16="http://schemas.microsoft.com/office/drawing/2014/main" id="{00000000-0008-0000-0000-00002C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45</xdr:row>
          <xdr:rowOff>19050</xdr:rowOff>
        </xdr:from>
        <xdr:to>
          <xdr:col>15</xdr:col>
          <xdr:colOff>0</xdr:colOff>
          <xdr:row>46</xdr:row>
          <xdr:rowOff>0</xdr:rowOff>
        </xdr:to>
        <xdr:sp macro="" textlink="">
          <xdr:nvSpPr>
            <xdr:cNvPr id="3117" name="ComboBox30" hidden="1">
              <a:extLst>
                <a:ext uri="{63B3BB69-23CF-44E3-9099-C40C66FF867C}">
                  <a14:compatExt spid="_x0000_s3117"/>
                </a:ext>
                <a:ext uri="{FF2B5EF4-FFF2-40B4-BE49-F238E27FC236}">
                  <a16:creationId xmlns:a16="http://schemas.microsoft.com/office/drawing/2014/main" id="{00000000-0008-0000-0000-00002D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46</xdr:row>
          <xdr:rowOff>19050</xdr:rowOff>
        </xdr:from>
        <xdr:to>
          <xdr:col>15</xdr:col>
          <xdr:colOff>0</xdr:colOff>
          <xdr:row>47</xdr:row>
          <xdr:rowOff>0</xdr:rowOff>
        </xdr:to>
        <xdr:sp macro="" textlink="">
          <xdr:nvSpPr>
            <xdr:cNvPr id="3118" name="ComboBox31" hidden="1">
              <a:extLst>
                <a:ext uri="{63B3BB69-23CF-44E3-9099-C40C66FF867C}">
                  <a14:compatExt spid="_x0000_s3118"/>
                </a:ext>
                <a:ext uri="{FF2B5EF4-FFF2-40B4-BE49-F238E27FC236}">
                  <a16:creationId xmlns:a16="http://schemas.microsoft.com/office/drawing/2014/main" id="{00000000-0008-0000-0000-00002E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47</xdr:row>
          <xdr:rowOff>19050</xdr:rowOff>
        </xdr:from>
        <xdr:to>
          <xdr:col>15</xdr:col>
          <xdr:colOff>0</xdr:colOff>
          <xdr:row>48</xdr:row>
          <xdr:rowOff>0</xdr:rowOff>
        </xdr:to>
        <xdr:sp macro="" textlink="">
          <xdr:nvSpPr>
            <xdr:cNvPr id="3119" name="ComboBox32" hidden="1">
              <a:extLst>
                <a:ext uri="{63B3BB69-23CF-44E3-9099-C40C66FF867C}">
                  <a14:compatExt spid="_x0000_s3119"/>
                </a:ext>
                <a:ext uri="{FF2B5EF4-FFF2-40B4-BE49-F238E27FC236}">
                  <a16:creationId xmlns:a16="http://schemas.microsoft.com/office/drawing/2014/main" id="{00000000-0008-0000-0000-00002F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48</xdr:row>
          <xdr:rowOff>19050</xdr:rowOff>
        </xdr:from>
        <xdr:to>
          <xdr:col>15</xdr:col>
          <xdr:colOff>0</xdr:colOff>
          <xdr:row>49</xdr:row>
          <xdr:rowOff>0</xdr:rowOff>
        </xdr:to>
        <xdr:sp macro="" textlink="">
          <xdr:nvSpPr>
            <xdr:cNvPr id="3120" name="ComboBox33" hidden="1">
              <a:extLst>
                <a:ext uri="{63B3BB69-23CF-44E3-9099-C40C66FF867C}">
                  <a14:compatExt spid="_x0000_s3120"/>
                </a:ext>
                <a:ext uri="{FF2B5EF4-FFF2-40B4-BE49-F238E27FC236}">
                  <a16:creationId xmlns:a16="http://schemas.microsoft.com/office/drawing/2014/main" id="{00000000-0008-0000-0000-000030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49</xdr:row>
          <xdr:rowOff>19050</xdr:rowOff>
        </xdr:from>
        <xdr:to>
          <xdr:col>15</xdr:col>
          <xdr:colOff>0</xdr:colOff>
          <xdr:row>50</xdr:row>
          <xdr:rowOff>0</xdr:rowOff>
        </xdr:to>
        <xdr:sp macro="" textlink="">
          <xdr:nvSpPr>
            <xdr:cNvPr id="3121" name="ComboBox34" hidden="1">
              <a:extLst>
                <a:ext uri="{63B3BB69-23CF-44E3-9099-C40C66FF867C}">
                  <a14:compatExt spid="_x0000_s3121"/>
                </a:ext>
                <a:ext uri="{FF2B5EF4-FFF2-40B4-BE49-F238E27FC236}">
                  <a16:creationId xmlns:a16="http://schemas.microsoft.com/office/drawing/2014/main" id="{00000000-0008-0000-0000-000031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50</xdr:row>
          <xdr:rowOff>19050</xdr:rowOff>
        </xdr:from>
        <xdr:to>
          <xdr:col>15</xdr:col>
          <xdr:colOff>0</xdr:colOff>
          <xdr:row>51</xdr:row>
          <xdr:rowOff>0</xdr:rowOff>
        </xdr:to>
        <xdr:sp macro="" textlink="">
          <xdr:nvSpPr>
            <xdr:cNvPr id="3122" name="ComboBox35" hidden="1">
              <a:extLst>
                <a:ext uri="{63B3BB69-23CF-44E3-9099-C40C66FF867C}">
                  <a14:compatExt spid="_x0000_s3122"/>
                </a:ext>
                <a:ext uri="{FF2B5EF4-FFF2-40B4-BE49-F238E27FC236}">
                  <a16:creationId xmlns:a16="http://schemas.microsoft.com/office/drawing/2014/main" id="{00000000-0008-0000-0000-000032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ontrol" Target="../activeX/activeX8.xml"/><Relationship Id="rId18" Type="http://schemas.openxmlformats.org/officeDocument/2006/relationships/control" Target="../activeX/activeX13.xml"/><Relationship Id="rId26" Type="http://schemas.openxmlformats.org/officeDocument/2006/relationships/control" Target="../activeX/activeX20.xml"/><Relationship Id="rId39" Type="http://schemas.openxmlformats.org/officeDocument/2006/relationships/control" Target="../activeX/activeX31.xml"/><Relationship Id="rId21" Type="http://schemas.openxmlformats.org/officeDocument/2006/relationships/control" Target="../activeX/activeX15.xml"/><Relationship Id="rId34" Type="http://schemas.openxmlformats.org/officeDocument/2006/relationships/control" Target="../activeX/activeX27.xml"/><Relationship Id="rId42" Type="http://schemas.openxmlformats.org/officeDocument/2006/relationships/control" Target="../activeX/activeX34.xml"/><Relationship Id="rId7" Type="http://schemas.openxmlformats.org/officeDocument/2006/relationships/image" Target="../media/image2.emf"/><Relationship Id="rId2" Type="http://schemas.openxmlformats.org/officeDocument/2006/relationships/drawing" Target="../drawings/drawing1.xml"/><Relationship Id="rId16" Type="http://schemas.openxmlformats.org/officeDocument/2006/relationships/control" Target="../activeX/activeX11.xml"/><Relationship Id="rId20" Type="http://schemas.openxmlformats.org/officeDocument/2006/relationships/image" Target="../media/image3.emf"/><Relationship Id="rId29" Type="http://schemas.openxmlformats.org/officeDocument/2006/relationships/image" Target="../media/image4.emf"/><Relationship Id="rId41" Type="http://schemas.openxmlformats.org/officeDocument/2006/relationships/control" Target="../activeX/activeX33.xml"/><Relationship Id="rId1" Type="http://schemas.openxmlformats.org/officeDocument/2006/relationships/printerSettings" Target="../printerSettings/printerSettings1.bin"/><Relationship Id="rId6" Type="http://schemas.openxmlformats.org/officeDocument/2006/relationships/control" Target="../activeX/activeX2.xml"/><Relationship Id="rId11" Type="http://schemas.openxmlformats.org/officeDocument/2006/relationships/control" Target="../activeX/activeX6.xml"/><Relationship Id="rId24" Type="http://schemas.openxmlformats.org/officeDocument/2006/relationships/control" Target="../activeX/activeX18.xml"/><Relationship Id="rId32" Type="http://schemas.openxmlformats.org/officeDocument/2006/relationships/control" Target="../activeX/activeX25.xml"/><Relationship Id="rId37" Type="http://schemas.openxmlformats.org/officeDocument/2006/relationships/control" Target="../activeX/activeX30.xml"/><Relationship Id="rId40" Type="http://schemas.openxmlformats.org/officeDocument/2006/relationships/control" Target="../activeX/activeX32.xml"/><Relationship Id="rId5" Type="http://schemas.openxmlformats.org/officeDocument/2006/relationships/image" Target="../media/image1.emf"/><Relationship Id="rId15" Type="http://schemas.openxmlformats.org/officeDocument/2006/relationships/control" Target="../activeX/activeX10.xml"/><Relationship Id="rId23" Type="http://schemas.openxmlformats.org/officeDocument/2006/relationships/control" Target="../activeX/activeX17.xml"/><Relationship Id="rId28" Type="http://schemas.openxmlformats.org/officeDocument/2006/relationships/control" Target="../activeX/activeX22.xml"/><Relationship Id="rId36" Type="http://schemas.openxmlformats.org/officeDocument/2006/relationships/control" Target="../activeX/activeX29.xml"/><Relationship Id="rId10" Type="http://schemas.openxmlformats.org/officeDocument/2006/relationships/control" Target="../activeX/activeX5.xml"/><Relationship Id="rId19" Type="http://schemas.openxmlformats.org/officeDocument/2006/relationships/control" Target="../activeX/activeX14.xml"/><Relationship Id="rId31" Type="http://schemas.openxmlformats.org/officeDocument/2006/relationships/control" Target="../activeX/activeX24.xml"/><Relationship Id="rId4" Type="http://schemas.openxmlformats.org/officeDocument/2006/relationships/control" Target="../activeX/activeX1.xml"/><Relationship Id="rId9" Type="http://schemas.openxmlformats.org/officeDocument/2006/relationships/control" Target="../activeX/activeX4.xml"/><Relationship Id="rId14" Type="http://schemas.openxmlformats.org/officeDocument/2006/relationships/control" Target="../activeX/activeX9.xml"/><Relationship Id="rId22" Type="http://schemas.openxmlformats.org/officeDocument/2006/relationships/control" Target="../activeX/activeX16.xml"/><Relationship Id="rId27" Type="http://schemas.openxmlformats.org/officeDocument/2006/relationships/control" Target="../activeX/activeX21.xml"/><Relationship Id="rId30" Type="http://schemas.openxmlformats.org/officeDocument/2006/relationships/control" Target="../activeX/activeX23.xml"/><Relationship Id="rId35" Type="http://schemas.openxmlformats.org/officeDocument/2006/relationships/control" Target="../activeX/activeX28.xml"/><Relationship Id="rId43" Type="http://schemas.openxmlformats.org/officeDocument/2006/relationships/control" Target="../activeX/activeX35.xml"/><Relationship Id="rId8" Type="http://schemas.openxmlformats.org/officeDocument/2006/relationships/control" Target="../activeX/activeX3.xml"/><Relationship Id="rId3" Type="http://schemas.openxmlformats.org/officeDocument/2006/relationships/vmlDrawing" Target="../drawings/vmlDrawing1.vml"/><Relationship Id="rId12" Type="http://schemas.openxmlformats.org/officeDocument/2006/relationships/control" Target="../activeX/activeX7.xml"/><Relationship Id="rId17" Type="http://schemas.openxmlformats.org/officeDocument/2006/relationships/control" Target="../activeX/activeX12.xml"/><Relationship Id="rId25" Type="http://schemas.openxmlformats.org/officeDocument/2006/relationships/control" Target="../activeX/activeX19.xml"/><Relationship Id="rId33" Type="http://schemas.openxmlformats.org/officeDocument/2006/relationships/control" Target="../activeX/activeX26.xml"/><Relationship Id="rId38" Type="http://schemas.openxmlformats.org/officeDocument/2006/relationships/image" Target="../media/image5.emf"/></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AG70"/>
  <sheetViews>
    <sheetView tabSelected="1" zoomScale="60" zoomScaleNormal="60" workbookViewId="0">
      <selection activeCell="K6" sqref="K6"/>
    </sheetView>
  </sheetViews>
  <sheetFormatPr defaultRowHeight="18" x14ac:dyDescent="0.25"/>
  <cols>
    <col min="1" max="1" width="0.85546875" style="1" customWidth="1"/>
    <col min="2" max="2" width="1.28515625" style="2" customWidth="1"/>
    <col min="3" max="3" width="16.85546875" style="2" customWidth="1"/>
    <col min="4" max="4" width="16.28515625" style="2" customWidth="1"/>
    <col min="5" max="5" width="16.140625" style="2" customWidth="1"/>
    <col min="6" max="6" width="2.7109375" style="2" customWidth="1"/>
    <col min="7" max="7" width="17" style="2" customWidth="1"/>
    <col min="8" max="8" width="2.7109375" style="2" customWidth="1"/>
    <col min="9" max="9" width="3.140625" style="2" customWidth="1"/>
    <col min="10" max="10" width="13.28515625" style="1" customWidth="1"/>
    <col min="11" max="11" width="20.5703125" style="1" customWidth="1"/>
    <col min="12" max="12" width="21.140625" style="21" customWidth="1"/>
    <col min="13" max="13" width="2.85546875" style="21" customWidth="1"/>
    <col min="14" max="14" width="7.140625" style="21" customWidth="1"/>
    <col min="15" max="15" width="26.5703125" style="21" customWidth="1"/>
    <col min="16" max="16" width="2.42578125" style="2" customWidth="1"/>
    <col min="17" max="17" width="10" style="2" customWidth="1"/>
    <col min="18" max="18" width="14.7109375" style="2" customWidth="1"/>
    <col min="19" max="19" width="1.85546875" style="2" customWidth="1"/>
    <col min="20" max="20" width="1.7109375" style="2" customWidth="1"/>
    <col min="21" max="21" width="12.5703125" style="1" customWidth="1"/>
    <col min="22" max="22" width="12.85546875" style="1" customWidth="1"/>
    <col min="23" max="23" width="2.5703125" style="1" customWidth="1"/>
    <col min="24" max="24" width="13.5703125" style="1" customWidth="1"/>
    <col min="25" max="25" width="13.85546875" style="3" customWidth="1"/>
    <col min="26" max="26" width="2.42578125" style="1" customWidth="1"/>
    <col min="27" max="27" width="13.7109375" style="2" customWidth="1"/>
    <col min="28" max="28" width="13.42578125" style="2" customWidth="1"/>
    <col min="29" max="29" width="2.5703125" style="2" customWidth="1"/>
    <col min="30" max="30" width="13.7109375" style="2" customWidth="1"/>
    <col min="31" max="31" width="14.5703125" style="2" customWidth="1"/>
    <col min="32" max="32" width="2.7109375" style="2" customWidth="1"/>
    <col min="33" max="33" width="15.7109375" style="2" customWidth="1"/>
    <col min="34" max="16384" width="9.140625" style="1"/>
  </cols>
  <sheetData>
    <row r="1" spans="1:33" ht="24" thickBot="1" x14ac:dyDescent="0.4">
      <c r="C1" s="59" t="s">
        <v>23</v>
      </c>
      <c r="E1" s="20"/>
      <c r="M1" s="20"/>
      <c r="N1" s="20"/>
      <c r="O1" s="20"/>
      <c r="P1" s="5"/>
      <c r="AA1" s="24"/>
    </row>
    <row r="2" spans="1:33" ht="23.25" customHeight="1" x14ac:dyDescent="0.35">
      <c r="A2" s="101"/>
      <c r="B2" s="79"/>
      <c r="C2" s="136" t="s">
        <v>71</v>
      </c>
      <c r="D2" s="79"/>
      <c r="E2" s="137"/>
      <c r="F2" s="79"/>
      <c r="G2" s="79"/>
      <c r="H2" s="79"/>
      <c r="I2" s="79"/>
      <c r="J2" s="84"/>
      <c r="K2" s="138" t="s">
        <v>72</v>
      </c>
      <c r="L2" s="137"/>
      <c r="M2" s="137"/>
      <c r="N2" s="137"/>
      <c r="O2" s="137"/>
      <c r="P2" s="84"/>
      <c r="Q2" s="79"/>
      <c r="R2" s="79"/>
      <c r="S2" s="139"/>
      <c r="T2" s="82"/>
      <c r="U2" s="186" t="s">
        <v>56</v>
      </c>
      <c r="V2" s="187"/>
      <c r="W2" s="187"/>
      <c r="X2" s="187"/>
      <c r="Y2" s="187"/>
      <c r="Z2" s="187"/>
      <c r="AA2" s="187"/>
      <c r="AB2" s="187"/>
      <c r="AC2" s="187"/>
      <c r="AD2" s="187"/>
      <c r="AE2" s="187"/>
      <c r="AF2" s="135"/>
      <c r="AG2" s="5"/>
    </row>
    <row r="3" spans="1:33" ht="21" thickBot="1" x14ac:dyDescent="0.35">
      <c r="A3" s="86"/>
      <c r="B3" s="5"/>
      <c r="C3" s="5"/>
      <c r="D3" s="5"/>
      <c r="E3" s="5"/>
      <c r="F3" s="5"/>
      <c r="G3" s="5"/>
      <c r="H3" s="5"/>
      <c r="I3" s="5"/>
      <c r="J3" s="4"/>
      <c r="K3" s="4"/>
      <c r="L3" s="22"/>
      <c r="M3" s="22"/>
      <c r="N3" s="190" t="s">
        <v>38</v>
      </c>
      <c r="O3" s="191"/>
      <c r="P3" s="14"/>
      <c r="Q3" s="193" t="s">
        <v>55</v>
      </c>
      <c r="R3" s="194"/>
      <c r="S3" s="126"/>
      <c r="T3" s="10"/>
      <c r="U3" s="4" t="s">
        <v>11</v>
      </c>
      <c r="V3" s="4"/>
      <c r="W3" s="4"/>
      <c r="X3" s="4" t="s">
        <v>52</v>
      </c>
      <c r="Y3" s="4"/>
      <c r="Z3" s="4"/>
      <c r="AA3" s="4" t="s">
        <v>53</v>
      </c>
      <c r="AB3" s="4"/>
      <c r="AC3" s="35"/>
      <c r="AD3" s="4" t="s">
        <v>54</v>
      </c>
      <c r="AE3" s="4"/>
      <c r="AF3" s="11"/>
      <c r="AG3" s="5"/>
    </row>
    <row r="4" spans="1:33" ht="20.25" x14ac:dyDescent="0.3">
      <c r="A4" s="86"/>
      <c r="B4" s="46"/>
      <c r="C4" s="47"/>
      <c r="D4" s="47"/>
      <c r="E4" s="47"/>
      <c r="F4" s="47"/>
      <c r="G4" s="47"/>
      <c r="H4" s="48"/>
      <c r="I4" s="6"/>
      <c r="J4" s="31" t="s">
        <v>9</v>
      </c>
      <c r="K4" s="31" t="s">
        <v>10</v>
      </c>
      <c r="L4" s="32" t="s">
        <v>24</v>
      </c>
      <c r="N4" s="32" t="s">
        <v>40</v>
      </c>
      <c r="O4" s="32" t="s">
        <v>41</v>
      </c>
      <c r="P4" s="5"/>
      <c r="Q4" s="74" t="s">
        <v>39</v>
      </c>
      <c r="R4" s="74" t="s">
        <v>58</v>
      </c>
      <c r="S4" s="108"/>
      <c r="T4" s="100"/>
      <c r="U4" s="74" t="s">
        <v>0</v>
      </c>
      <c r="V4" s="74" t="s">
        <v>51</v>
      </c>
      <c r="X4" s="122" t="s">
        <v>0</v>
      </c>
      <c r="Y4" s="122" t="s">
        <v>51</v>
      </c>
      <c r="Z4" s="21"/>
      <c r="AA4" s="122" t="s">
        <v>0</v>
      </c>
      <c r="AB4" s="122" t="s">
        <v>51</v>
      </c>
      <c r="AC4" s="20"/>
      <c r="AD4" s="122" t="s">
        <v>0</v>
      </c>
      <c r="AE4" s="122" t="s">
        <v>51</v>
      </c>
      <c r="AF4" s="19"/>
      <c r="AG4" s="5"/>
    </row>
    <row r="5" spans="1:33" ht="21" thickBot="1" x14ac:dyDescent="0.35">
      <c r="A5" s="86"/>
      <c r="B5" s="10"/>
      <c r="C5" s="171"/>
      <c r="D5" s="171"/>
      <c r="E5" s="171"/>
      <c r="F5" s="5"/>
      <c r="G5" s="171"/>
      <c r="H5" s="11"/>
      <c r="I5" s="5"/>
      <c r="J5" s="7" t="s">
        <v>2</v>
      </c>
      <c r="K5" s="152"/>
      <c r="L5" s="153"/>
      <c r="N5" s="153"/>
      <c r="O5" s="153" t="s">
        <v>64</v>
      </c>
      <c r="P5" s="23"/>
      <c r="Q5" s="76"/>
      <c r="R5" s="96">
        <f>L5</f>
        <v>0</v>
      </c>
      <c r="T5" s="100"/>
      <c r="U5" s="173"/>
      <c r="V5" s="173"/>
      <c r="X5" s="173"/>
      <c r="Y5" s="173"/>
      <c r="Z5" s="21"/>
      <c r="AA5" s="173"/>
      <c r="AB5" s="173"/>
      <c r="AC5" s="20"/>
      <c r="AD5" s="173"/>
      <c r="AE5" s="173"/>
      <c r="AF5" s="88"/>
      <c r="AG5" s="16"/>
    </row>
    <row r="6" spans="1:33" ht="20.25" customHeight="1" x14ac:dyDescent="0.3">
      <c r="A6" s="86"/>
      <c r="B6" s="10"/>
      <c r="C6" s="5" t="s">
        <v>25</v>
      </c>
      <c r="D6" s="5"/>
      <c r="E6" s="5"/>
      <c r="F6" s="5"/>
      <c r="G6" s="5" t="s">
        <v>26</v>
      </c>
      <c r="H6" s="11"/>
      <c r="I6" s="5"/>
      <c r="J6" s="7" t="s">
        <v>3</v>
      </c>
      <c r="K6" s="152"/>
      <c r="L6" s="153"/>
      <c r="N6" s="153"/>
      <c r="O6" s="153" t="s">
        <v>64</v>
      </c>
      <c r="P6" s="23"/>
      <c r="Q6" s="76"/>
      <c r="R6" s="97">
        <f>IF(O6="Non Contract Day", L6, (SUM(L6+N6-C17)))</f>
        <v>0</v>
      </c>
      <c r="T6" s="100"/>
      <c r="U6" s="173"/>
      <c r="V6" s="173"/>
      <c r="X6" s="173"/>
      <c r="Y6" s="173"/>
      <c r="Z6" s="21"/>
      <c r="AA6" s="173"/>
      <c r="AB6" s="173"/>
      <c r="AC6" s="20"/>
      <c r="AD6" s="173"/>
      <c r="AE6" s="173"/>
      <c r="AF6" s="11"/>
      <c r="AG6" s="5"/>
    </row>
    <row r="7" spans="1:33" ht="20.25" customHeight="1" x14ac:dyDescent="0.3">
      <c r="A7" s="86"/>
      <c r="B7" s="10"/>
      <c r="C7" s="5"/>
      <c r="D7" s="5"/>
      <c r="E7" s="5"/>
      <c r="F7" s="5"/>
      <c r="G7" s="5"/>
      <c r="H7" s="11"/>
      <c r="I7" s="5"/>
      <c r="J7" s="7" t="s">
        <v>18</v>
      </c>
      <c r="K7" s="152"/>
      <c r="L7" s="153"/>
      <c r="N7" s="153"/>
      <c r="O7" s="153" t="s">
        <v>64</v>
      </c>
      <c r="P7" s="23"/>
      <c r="Q7" s="77"/>
      <c r="R7" s="97">
        <f>IF(O7="Non Contract Day", L7, (SUM(L7+N7-C17)))</f>
        <v>0</v>
      </c>
      <c r="S7" s="129"/>
      <c r="U7" s="173"/>
      <c r="V7" s="173"/>
      <c r="X7" s="173"/>
      <c r="Y7" s="173"/>
      <c r="Z7" s="21"/>
      <c r="AA7" s="173"/>
      <c r="AB7" s="173"/>
      <c r="AC7" s="120"/>
      <c r="AD7" s="173"/>
      <c r="AE7" s="173"/>
      <c r="AF7" s="11"/>
      <c r="AG7" s="5"/>
    </row>
    <row r="8" spans="1:33" ht="21" thickBot="1" x14ac:dyDescent="0.35">
      <c r="A8" s="86"/>
      <c r="B8" s="10"/>
      <c r="C8" s="171"/>
      <c r="D8" s="171"/>
      <c r="E8" s="171"/>
      <c r="F8" s="5"/>
      <c r="G8" s="172"/>
      <c r="H8" s="11"/>
      <c r="I8" s="5"/>
      <c r="J8" s="7" t="s">
        <v>4</v>
      </c>
      <c r="K8" s="152"/>
      <c r="L8" s="153"/>
      <c r="N8" s="153"/>
      <c r="O8" s="153" t="s">
        <v>64</v>
      </c>
      <c r="P8" s="23"/>
      <c r="Q8" s="77"/>
      <c r="R8" s="97">
        <f>IF(O8="Non Contract Day", L8, (SUM(L8+N8-C17)))</f>
        <v>0</v>
      </c>
      <c r="T8" s="100"/>
      <c r="U8" s="173"/>
      <c r="V8" s="173"/>
      <c r="X8" s="173"/>
      <c r="Y8" s="173"/>
      <c r="Z8" s="21"/>
      <c r="AA8" s="173"/>
      <c r="AB8" s="173"/>
      <c r="AC8" s="121"/>
      <c r="AD8" s="173"/>
      <c r="AE8" s="173"/>
      <c r="AF8" s="19"/>
      <c r="AG8" s="5"/>
    </row>
    <row r="9" spans="1:33" ht="20.25" customHeight="1" x14ac:dyDescent="0.3">
      <c r="A9" s="86"/>
      <c r="B9" s="10"/>
      <c r="C9" s="5" t="s">
        <v>13</v>
      </c>
      <c r="D9" s="5"/>
      <c r="E9" s="5"/>
      <c r="F9" s="5"/>
      <c r="G9" s="5" t="s">
        <v>27</v>
      </c>
      <c r="H9" s="11"/>
      <c r="I9" s="5"/>
      <c r="J9" s="7" t="s">
        <v>5</v>
      </c>
      <c r="K9" s="152"/>
      <c r="L9" s="153"/>
      <c r="N9" s="153"/>
      <c r="O9" s="153" t="s">
        <v>64</v>
      </c>
      <c r="P9" s="23"/>
      <c r="Q9" s="76"/>
      <c r="R9" s="97">
        <f>IF(O9="Non Contract Day", L9, (SUM(L9+N9-C17)))</f>
        <v>0</v>
      </c>
      <c r="T9" s="100"/>
      <c r="U9" s="173"/>
      <c r="V9" s="173"/>
      <c r="X9" s="173"/>
      <c r="Y9" s="173"/>
      <c r="Z9" s="21"/>
      <c r="AA9" s="173"/>
      <c r="AB9" s="173"/>
      <c r="AC9" s="20"/>
      <c r="AD9" s="173"/>
      <c r="AE9" s="173"/>
      <c r="AF9" s="88"/>
      <c r="AG9" s="14"/>
    </row>
    <row r="10" spans="1:33" ht="20.25" x14ac:dyDescent="0.3">
      <c r="A10" s="86"/>
      <c r="B10" s="10"/>
      <c r="C10" s="5"/>
      <c r="D10" s="5"/>
      <c r="E10" s="5"/>
      <c r="F10" s="5"/>
      <c r="G10" s="5"/>
      <c r="H10" s="11"/>
      <c r="I10" s="5"/>
      <c r="J10" s="7" t="s">
        <v>6</v>
      </c>
      <c r="K10" s="152"/>
      <c r="L10" s="153"/>
      <c r="N10" s="153"/>
      <c r="O10" s="153" t="s">
        <v>64</v>
      </c>
      <c r="P10" s="23"/>
      <c r="Q10" s="77"/>
      <c r="R10" s="97">
        <f>IF(O10="Non Contract Day", L10, (SUM(L10+N10-C17)))</f>
        <v>0</v>
      </c>
      <c r="T10" s="100"/>
      <c r="U10" s="173"/>
      <c r="V10" s="173"/>
      <c r="X10" s="173"/>
      <c r="Y10" s="173"/>
      <c r="Z10" s="21"/>
      <c r="AA10" s="173"/>
      <c r="AB10" s="173"/>
      <c r="AC10" s="20"/>
      <c r="AD10" s="173"/>
      <c r="AE10" s="173"/>
      <c r="AF10" s="11"/>
      <c r="AG10" s="5"/>
    </row>
    <row r="11" spans="1:33" ht="21" thickBot="1" x14ac:dyDescent="0.35">
      <c r="A11" s="86"/>
      <c r="B11" s="10"/>
      <c r="C11" s="171"/>
      <c r="D11" s="171"/>
      <c r="E11" s="171"/>
      <c r="F11" s="5"/>
      <c r="G11" s="5"/>
      <c r="H11" s="11"/>
      <c r="I11" s="5"/>
      <c r="J11" s="7" t="s">
        <v>7</v>
      </c>
      <c r="K11" s="152"/>
      <c r="L11" s="154"/>
      <c r="N11" s="153"/>
      <c r="O11" s="153" t="s">
        <v>64</v>
      </c>
      <c r="P11" s="23"/>
      <c r="Q11" s="78"/>
      <c r="R11" s="98">
        <f>L11</f>
        <v>0</v>
      </c>
      <c r="T11" s="100"/>
      <c r="U11" s="174"/>
      <c r="V11" s="173"/>
      <c r="X11" s="174"/>
      <c r="Y11" s="173"/>
      <c r="Z11" s="21"/>
      <c r="AA11" s="174"/>
      <c r="AB11" s="173"/>
      <c r="AC11" s="20"/>
      <c r="AD11" s="174"/>
      <c r="AE11" s="173"/>
      <c r="AF11" s="11"/>
      <c r="AG11" s="5"/>
    </row>
    <row r="12" spans="1:33" ht="20.25" x14ac:dyDescent="0.3">
      <c r="A12" s="86"/>
      <c r="B12" s="10"/>
      <c r="C12" s="5" t="s">
        <v>28</v>
      </c>
      <c r="D12" s="5"/>
      <c r="E12" s="5"/>
      <c r="F12" s="5"/>
      <c r="G12" s="5"/>
      <c r="H12" s="11"/>
      <c r="I12" s="5"/>
      <c r="J12" s="9" t="s">
        <v>32</v>
      </c>
      <c r="K12" s="28"/>
      <c r="L12" s="91">
        <f>SUM(L5:L11)</f>
        <v>0</v>
      </c>
      <c r="N12" s="2"/>
      <c r="O12" s="2"/>
      <c r="P12" s="23"/>
      <c r="Q12" s="55">
        <f>MAX(0,L12- 40)</f>
        <v>0</v>
      </c>
      <c r="R12" s="92">
        <f>MAX(0, SUM(R5:R11)-Q12)</f>
        <v>0</v>
      </c>
      <c r="S12" s="27"/>
      <c r="T12" s="102"/>
      <c r="U12" s="92">
        <f>SUM(U5:U11)</f>
        <v>0</v>
      </c>
      <c r="V12" s="92">
        <f>SUM(V5:V11)</f>
        <v>0</v>
      </c>
      <c r="W12" s="6" t="s">
        <v>8</v>
      </c>
      <c r="X12" s="92">
        <f>SUM(X5:X11)</f>
        <v>0</v>
      </c>
      <c r="Y12" s="92">
        <f>SUM(Y5:Y11)</f>
        <v>0</v>
      </c>
      <c r="Z12" s="21"/>
      <c r="AA12" s="92">
        <f>SUM(AA5:AA11)</f>
        <v>0</v>
      </c>
      <c r="AB12" s="92">
        <f>SUM(AB5:AB11)</f>
        <v>0</v>
      </c>
      <c r="AC12" s="20"/>
      <c r="AD12" s="92">
        <f>SUM(AD5:AD11)</f>
        <v>0</v>
      </c>
      <c r="AE12" s="92">
        <f>SUM(AE5:AE11)</f>
        <v>0</v>
      </c>
      <c r="AF12" s="19"/>
      <c r="AG12" s="16"/>
    </row>
    <row r="13" spans="1:33" ht="21" thickBot="1" x14ac:dyDescent="0.35">
      <c r="A13" s="86"/>
      <c r="B13" s="10"/>
      <c r="C13" s="5"/>
      <c r="D13" s="5"/>
      <c r="E13" s="5"/>
      <c r="F13" s="5"/>
      <c r="G13" s="5"/>
      <c r="H13" s="11"/>
      <c r="I13" s="5"/>
      <c r="J13" s="8"/>
      <c r="K13" s="29"/>
      <c r="L13" s="61"/>
      <c r="N13" s="61"/>
      <c r="O13" s="61"/>
      <c r="P13" s="23"/>
      <c r="Q13" s="5"/>
      <c r="R13" s="5"/>
      <c r="S13" s="5"/>
      <c r="T13" s="10"/>
      <c r="X13" s="21"/>
      <c r="Y13" s="21"/>
      <c r="Z13" s="21"/>
      <c r="AA13" s="21"/>
      <c r="AB13" s="21"/>
      <c r="AC13" s="20"/>
      <c r="AD13" s="21"/>
      <c r="AE13" s="21"/>
      <c r="AF13" s="19"/>
      <c r="AG13" s="14"/>
    </row>
    <row r="14" spans="1:33" ht="21" thickBot="1" x14ac:dyDescent="0.35">
      <c r="A14" s="86"/>
      <c r="B14" s="49"/>
      <c r="C14" s="170"/>
      <c r="D14" s="6"/>
      <c r="E14" s="6"/>
      <c r="F14" s="6"/>
      <c r="G14" s="52">
        <f>C14*1.5</f>
        <v>0</v>
      </c>
      <c r="H14" s="37"/>
      <c r="I14" s="6"/>
      <c r="J14" s="31" t="s">
        <v>9</v>
      </c>
      <c r="K14" s="31" t="s">
        <v>10</v>
      </c>
      <c r="L14" s="62" t="s">
        <v>24</v>
      </c>
      <c r="N14" s="81" t="s">
        <v>40</v>
      </c>
      <c r="O14" s="81" t="s">
        <v>41</v>
      </c>
      <c r="P14" s="73"/>
      <c r="Q14" s="74" t="s">
        <v>39</v>
      </c>
      <c r="R14" s="74" t="s">
        <v>58</v>
      </c>
      <c r="S14" s="108"/>
      <c r="T14" s="130"/>
      <c r="U14" s="74" t="s">
        <v>0</v>
      </c>
      <c r="V14" s="74" t="s">
        <v>51</v>
      </c>
      <c r="X14" s="122" t="s">
        <v>0</v>
      </c>
      <c r="Y14" s="122" t="s">
        <v>51</v>
      </c>
      <c r="Z14" s="21"/>
      <c r="AA14" s="122" t="s">
        <v>0</v>
      </c>
      <c r="AB14" s="122" t="s">
        <v>51</v>
      </c>
      <c r="AC14" s="123"/>
      <c r="AD14" s="122" t="s">
        <v>0</v>
      </c>
      <c r="AE14" s="122" t="s">
        <v>51</v>
      </c>
      <c r="AF14" s="11"/>
      <c r="AG14" s="5"/>
    </row>
    <row r="15" spans="1:33" ht="20.25" x14ac:dyDescent="0.3">
      <c r="A15" s="86"/>
      <c r="B15" s="10"/>
      <c r="C15" s="5" t="s">
        <v>17</v>
      </c>
      <c r="D15" s="5"/>
      <c r="E15" s="5"/>
      <c r="F15" s="5"/>
      <c r="G15" s="5" t="s">
        <v>57</v>
      </c>
      <c r="H15" s="11"/>
      <c r="I15" s="5"/>
      <c r="J15" s="7" t="s">
        <v>2</v>
      </c>
      <c r="K15" s="152"/>
      <c r="L15" s="153"/>
      <c r="N15" s="153"/>
      <c r="O15" s="153" t="s">
        <v>64</v>
      </c>
      <c r="P15" s="23"/>
      <c r="Q15" s="75"/>
      <c r="R15" s="96">
        <f>L15</f>
        <v>0</v>
      </c>
      <c r="T15" s="102"/>
      <c r="U15" s="173"/>
      <c r="V15" s="173"/>
      <c r="X15" s="173"/>
      <c r="Y15" s="173"/>
      <c r="Z15" s="21"/>
      <c r="AA15" s="173"/>
      <c r="AB15" s="173"/>
      <c r="AC15" s="120"/>
      <c r="AD15" s="173"/>
      <c r="AE15" s="173"/>
      <c r="AF15" s="11"/>
      <c r="AG15" s="5"/>
    </row>
    <row r="16" spans="1:33" ht="21.75" customHeight="1" x14ac:dyDescent="0.3">
      <c r="A16" s="86"/>
      <c r="B16" s="10"/>
      <c r="C16" s="5"/>
      <c r="D16" s="5"/>
      <c r="E16" s="5"/>
      <c r="F16" s="5"/>
      <c r="G16" s="5"/>
      <c r="H16" s="11"/>
      <c r="I16" s="5"/>
      <c r="J16" s="7" t="s">
        <v>3</v>
      </c>
      <c r="K16" s="152"/>
      <c r="L16" s="153"/>
      <c r="N16" s="153"/>
      <c r="O16" s="153" t="s">
        <v>64</v>
      </c>
      <c r="P16" s="23"/>
      <c r="Q16" s="76"/>
      <c r="R16" s="97">
        <f>IF(O16="Non Contract Day", L16, (SUM(L16+N16-C17)))</f>
        <v>0</v>
      </c>
      <c r="T16" s="102"/>
      <c r="U16" s="173"/>
      <c r="V16" s="173"/>
      <c r="X16" s="173"/>
      <c r="Y16" s="173"/>
      <c r="Z16" s="21"/>
      <c r="AA16" s="173"/>
      <c r="AB16" s="173"/>
      <c r="AC16" s="124"/>
      <c r="AD16" s="173"/>
      <c r="AE16" s="173"/>
      <c r="AF16" s="11"/>
      <c r="AG16" s="5"/>
    </row>
    <row r="17" spans="1:32" ht="21" thickBot="1" x14ac:dyDescent="0.35">
      <c r="A17" s="86"/>
      <c r="B17" s="10"/>
      <c r="C17" s="169"/>
      <c r="D17" s="5"/>
      <c r="E17" s="5"/>
      <c r="F17" s="5"/>
      <c r="G17" s="5" t="s">
        <v>64</v>
      </c>
      <c r="H17" s="11"/>
      <c r="I17" s="5"/>
      <c r="J17" s="7" t="s">
        <v>18</v>
      </c>
      <c r="K17" s="152"/>
      <c r="L17" s="153"/>
      <c r="N17" s="153"/>
      <c r="O17" s="153" t="s">
        <v>64</v>
      </c>
      <c r="P17" s="23"/>
      <c r="Q17" s="76"/>
      <c r="R17" s="97">
        <f>IF(O17="Non Contract Day", L17, (SUM(L17+N17-C17)))</f>
        <v>0</v>
      </c>
      <c r="T17" s="102"/>
      <c r="U17" s="173"/>
      <c r="V17" s="173"/>
      <c r="X17" s="173"/>
      <c r="Y17" s="173"/>
      <c r="Z17" s="125"/>
      <c r="AA17" s="173"/>
      <c r="AB17" s="173"/>
      <c r="AC17" s="123"/>
      <c r="AD17" s="173"/>
      <c r="AE17" s="173"/>
      <c r="AF17" s="88"/>
    </row>
    <row r="18" spans="1:32" ht="20.25" x14ac:dyDescent="0.3">
      <c r="A18" s="86"/>
      <c r="B18" s="10"/>
      <c r="C18" s="5" t="s">
        <v>81</v>
      </c>
      <c r="D18" s="16"/>
      <c r="E18" s="5"/>
      <c r="F18" s="5"/>
      <c r="G18" s="5"/>
      <c r="H18" s="11"/>
      <c r="I18" s="5"/>
      <c r="J18" s="7" t="s">
        <v>4</v>
      </c>
      <c r="K18" s="152"/>
      <c r="L18" s="153"/>
      <c r="N18" s="153"/>
      <c r="O18" s="153" t="s">
        <v>64</v>
      </c>
      <c r="P18" s="23"/>
      <c r="Q18" s="77"/>
      <c r="R18" s="97">
        <f>IF(O18="Non Contract Day", L18, (SUM(L18+N18-C17)))</f>
        <v>0</v>
      </c>
      <c r="T18" s="102"/>
      <c r="U18" s="173"/>
      <c r="V18" s="173"/>
      <c r="X18" s="173"/>
      <c r="Y18" s="173"/>
      <c r="Z18" s="120"/>
      <c r="AA18" s="173"/>
      <c r="AB18" s="173"/>
      <c r="AC18" s="20"/>
      <c r="AD18" s="173"/>
      <c r="AE18" s="173"/>
      <c r="AF18" s="88"/>
    </row>
    <row r="19" spans="1:32" ht="21" thickBot="1" x14ac:dyDescent="0.35">
      <c r="A19" s="86"/>
      <c r="B19" s="50"/>
      <c r="C19" s="12"/>
      <c r="D19" s="5"/>
      <c r="E19" s="5"/>
      <c r="F19" s="12"/>
      <c r="G19" s="5"/>
      <c r="H19" s="11"/>
      <c r="I19" s="5"/>
      <c r="J19" s="64" t="s">
        <v>5</v>
      </c>
      <c r="K19" s="152"/>
      <c r="L19" s="153"/>
      <c r="N19" s="153"/>
      <c r="O19" s="153" t="s">
        <v>64</v>
      </c>
      <c r="P19" s="23"/>
      <c r="Q19" s="77"/>
      <c r="R19" s="97">
        <f>IF(O19="Non Contract Day", L19, (SUM(L19+N19-C17)))</f>
        <v>0</v>
      </c>
      <c r="T19" s="102"/>
      <c r="U19" s="173"/>
      <c r="V19" s="173"/>
      <c r="X19" s="173"/>
      <c r="Y19" s="173"/>
      <c r="Z19" s="120"/>
      <c r="AA19" s="173"/>
      <c r="AB19" s="173"/>
      <c r="AC19" s="120"/>
      <c r="AD19" s="173"/>
      <c r="AE19" s="173"/>
      <c r="AF19" s="88"/>
    </row>
    <row r="20" spans="1:32" ht="21" thickBot="1" x14ac:dyDescent="0.35">
      <c r="A20" s="86"/>
      <c r="B20" s="5"/>
      <c r="C20" s="5"/>
      <c r="D20" s="79"/>
      <c r="E20" s="79"/>
      <c r="F20" s="5"/>
      <c r="G20" s="79"/>
      <c r="H20" s="85"/>
      <c r="I20" s="5"/>
      <c r="J20" s="7" t="s">
        <v>6</v>
      </c>
      <c r="K20" s="152"/>
      <c r="L20" s="153"/>
      <c r="N20" s="153"/>
      <c r="O20" s="153" t="s">
        <v>64</v>
      </c>
      <c r="P20" s="23"/>
      <c r="Q20" s="76"/>
      <c r="R20" s="97">
        <f>IF(O20="Non Contract Day", L20, (SUM(L20+N20-C17)))</f>
        <v>0</v>
      </c>
      <c r="T20" s="102"/>
      <c r="U20" s="173"/>
      <c r="V20" s="173"/>
      <c r="X20" s="173"/>
      <c r="Y20" s="173"/>
      <c r="Z20" s="120"/>
      <c r="AA20" s="173"/>
      <c r="AB20" s="173"/>
      <c r="AC20" s="20"/>
      <c r="AD20" s="173"/>
      <c r="AE20" s="173"/>
      <c r="AF20" s="88"/>
    </row>
    <row r="21" spans="1:32" ht="21" thickBot="1" x14ac:dyDescent="0.35">
      <c r="A21" s="86"/>
      <c r="B21" s="41"/>
      <c r="C21" s="188" t="s">
        <v>42</v>
      </c>
      <c r="D21" s="189"/>
      <c r="E21" s="189"/>
      <c r="F21" s="189"/>
      <c r="G21" s="189"/>
      <c r="H21" s="87"/>
      <c r="I21" s="6"/>
      <c r="J21" s="7" t="s">
        <v>7</v>
      </c>
      <c r="K21" s="152"/>
      <c r="L21" s="155"/>
      <c r="N21" s="153"/>
      <c r="O21" s="153" t="s">
        <v>64</v>
      </c>
      <c r="P21" s="23"/>
      <c r="Q21" s="78"/>
      <c r="R21" s="98">
        <f>L21</f>
        <v>0</v>
      </c>
      <c r="S21" s="129"/>
      <c r="T21" s="5"/>
      <c r="U21" s="174"/>
      <c r="V21" s="173"/>
      <c r="X21" s="174"/>
      <c r="Y21" s="173"/>
      <c r="Z21" s="120"/>
      <c r="AA21" s="174"/>
      <c r="AB21" s="173"/>
      <c r="AC21" s="20"/>
      <c r="AD21" s="174"/>
      <c r="AE21" s="173"/>
      <c r="AF21" s="88"/>
    </row>
    <row r="22" spans="1:32" ht="20.25" x14ac:dyDescent="0.3">
      <c r="A22" s="86"/>
      <c r="B22" s="101"/>
      <c r="I22" s="100"/>
      <c r="J22" s="9" t="s">
        <v>48</v>
      </c>
      <c r="K22" s="28"/>
      <c r="L22" s="60">
        <f>SUM(L15:L21)</f>
        <v>0</v>
      </c>
      <c r="N22" s="2"/>
      <c r="O22" s="2"/>
      <c r="P22" s="23"/>
      <c r="Q22" s="55">
        <f>MAX(0,L22- 40)</f>
        <v>0</v>
      </c>
      <c r="R22" s="92">
        <f>MAX(0, SUM(R15:R21)-Q22)</f>
        <v>0</v>
      </c>
      <c r="S22" s="1"/>
      <c r="T22" s="102"/>
      <c r="U22" s="92">
        <f>SUM(U15:U21)</f>
        <v>0</v>
      </c>
      <c r="V22" s="92">
        <f>SUM(V15:V21)</f>
        <v>0</v>
      </c>
      <c r="X22" s="92">
        <f>SUM(X15:X21)</f>
        <v>0</v>
      </c>
      <c r="Y22" s="92">
        <f>SUM(Y15:Y21)</f>
        <v>0</v>
      </c>
      <c r="Z22" s="22"/>
      <c r="AA22" s="92">
        <f>SUM(AA15:AA21)</f>
        <v>0</v>
      </c>
      <c r="AB22" s="92">
        <f>SUM(AB15:AB21)</f>
        <v>0</v>
      </c>
      <c r="AC22" s="123"/>
      <c r="AD22" s="92">
        <f>SUM(AD15:AD21)</f>
        <v>0</v>
      </c>
      <c r="AE22" s="92">
        <f>SUM(AE15:AE21)</f>
        <v>0</v>
      </c>
      <c r="AF22" s="88"/>
    </row>
    <row r="23" spans="1:32" ht="21" thickBot="1" x14ac:dyDescent="0.35">
      <c r="A23" s="86"/>
      <c r="B23" s="10"/>
      <c r="D23" s="53" t="s">
        <v>0</v>
      </c>
      <c r="E23" s="53" t="s">
        <v>1</v>
      </c>
      <c r="F23" s="24"/>
      <c r="G23" s="53" t="s">
        <v>32</v>
      </c>
      <c r="H23" s="11"/>
      <c r="I23" s="5"/>
      <c r="J23" s="4"/>
      <c r="K23" s="30"/>
      <c r="L23" s="63"/>
      <c r="N23" s="63"/>
      <c r="O23" s="63"/>
      <c r="P23" s="23"/>
      <c r="S23" s="1"/>
      <c r="T23" s="10"/>
      <c r="X23" s="21"/>
      <c r="Y23" s="21"/>
      <c r="Z23" s="22"/>
      <c r="AA23" s="21"/>
      <c r="AB23" s="21"/>
      <c r="AC23" s="120"/>
      <c r="AD23" s="21"/>
      <c r="AE23" s="21"/>
      <c r="AF23" s="88"/>
    </row>
    <row r="24" spans="1:32" ht="20.25" x14ac:dyDescent="0.3">
      <c r="A24" s="86"/>
      <c r="B24" s="10"/>
      <c r="D24" s="54"/>
      <c r="E24" s="56"/>
      <c r="F24" s="5"/>
      <c r="G24" s="56"/>
      <c r="H24" s="11"/>
      <c r="I24" s="5"/>
      <c r="J24" s="31" t="s">
        <v>9</v>
      </c>
      <c r="K24" s="31" t="s">
        <v>10</v>
      </c>
      <c r="L24" s="62" t="s">
        <v>24</v>
      </c>
      <c r="N24" s="80" t="s">
        <v>40</v>
      </c>
      <c r="O24" s="80" t="s">
        <v>41</v>
      </c>
      <c r="P24" s="73"/>
      <c r="Q24" s="74" t="s">
        <v>39</v>
      </c>
      <c r="R24" s="74" t="s">
        <v>58</v>
      </c>
      <c r="S24" s="108"/>
      <c r="T24" s="130"/>
      <c r="U24" s="74" t="s">
        <v>0</v>
      </c>
      <c r="V24" s="74" t="s">
        <v>51</v>
      </c>
      <c r="X24" s="122" t="s">
        <v>0</v>
      </c>
      <c r="Y24" s="122" t="s">
        <v>51</v>
      </c>
      <c r="Z24" s="22"/>
      <c r="AA24" s="122" t="s">
        <v>0</v>
      </c>
      <c r="AB24" s="122" t="s">
        <v>51</v>
      </c>
      <c r="AC24" s="124"/>
      <c r="AD24" s="122" t="s">
        <v>0</v>
      </c>
      <c r="AE24" s="122" t="s">
        <v>51</v>
      </c>
      <c r="AF24" s="88"/>
    </row>
    <row r="25" spans="1:32" ht="21" thickBot="1" x14ac:dyDescent="0.35">
      <c r="A25" s="86"/>
      <c r="B25" s="10"/>
      <c r="C25" s="5" t="s">
        <v>29</v>
      </c>
      <c r="D25" s="55">
        <f>SUM(R12+R22+R32+R42+R52)</f>
        <v>0</v>
      </c>
      <c r="E25" s="51">
        <f>C14</f>
        <v>0</v>
      </c>
      <c r="F25" s="83"/>
      <c r="G25" s="57">
        <f>SUM(D25*E25)</f>
        <v>0</v>
      </c>
      <c r="H25" s="11"/>
      <c r="I25" s="5"/>
      <c r="J25" s="7" t="s">
        <v>2</v>
      </c>
      <c r="K25" s="152"/>
      <c r="L25" s="153"/>
      <c r="N25" s="153"/>
      <c r="O25" s="153" t="s">
        <v>64</v>
      </c>
      <c r="P25" s="23"/>
      <c r="Q25" s="75"/>
      <c r="R25" s="96">
        <f>L25</f>
        <v>0</v>
      </c>
      <c r="T25" s="102"/>
      <c r="U25" s="173"/>
      <c r="V25" s="173"/>
      <c r="X25" s="173"/>
      <c r="Y25" s="173"/>
      <c r="Z25" s="22"/>
      <c r="AA25" s="173"/>
      <c r="AB25" s="173"/>
      <c r="AC25" s="123"/>
      <c r="AD25" s="173"/>
      <c r="AE25" s="173"/>
      <c r="AF25" s="88"/>
    </row>
    <row r="26" spans="1:32" ht="20.25" x14ac:dyDescent="0.3">
      <c r="A26" s="86"/>
      <c r="B26" s="10"/>
      <c r="D26" s="27"/>
      <c r="E26" s="58"/>
      <c r="F26" s="5"/>
      <c r="G26" s="58"/>
      <c r="H26" s="11"/>
      <c r="I26" s="5"/>
      <c r="J26" s="64" t="s">
        <v>49</v>
      </c>
      <c r="K26" s="152"/>
      <c r="L26" s="153"/>
      <c r="N26" s="153"/>
      <c r="O26" s="153" t="s">
        <v>64</v>
      </c>
      <c r="P26" s="23"/>
      <c r="Q26" s="76"/>
      <c r="R26" s="97">
        <f>IF(O26="Non Contract Day", L26, (SUM(L26+N26-C17)))</f>
        <v>0</v>
      </c>
      <c r="T26" s="102"/>
      <c r="U26" s="173"/>
      <c r="V26" s="173"/>
      <c r="X26" s="173"/>
      <c r="Y26" s="173"/>
      <c r="Z26" s="22"/>
      <c r="AA26" s="173"/>
      <c r="AB26" s="173"/>
      <c r="AC26" s="20"/>
      <c r="AD26" s="173"/>
      <c r="AE26" s="173"/>
      <c r="AF26" s="88"/>
    </row>
    <row r="27" spans="1:32" ht="21" thickBot="1" x14ac:dyDescent="0.35">
      <c r="A27" s="86"/>
      <c r="B27" s="10"/>
      <c r="C27" s="5" t="s">
        <v>22</v>
      </c>
      <c r="D27" s="167"/>
      <c r="E27" s="168"/>
      <c r="F27" s="168"/>
      <c r="G27" s="168"/>
      <c r="H27" s="11"/>
      <c r="I27" s="5"/>
      <c r="J27" s="64" t="s">
        <v>18</v>
      </c>
      <c r="K27" s="152"/>
      <c r="L27" s="153"/>
      <c r="N27" s="153"/>
      <c r="O27" s="153" t="s">
        <v>64</v>
      </c>
      <c r="P27" s="23"/>
      <c r="Q27" s="76"/>
      <c r="R27" s="97">
        <f>IF(O27="Non Contract Day", L27, (SUM(L27+N27-C17)))</f>
        <v>0</v>
      </c>
      <c r="T27" s="102"/>
      <c r="U27" s="173"/>
      <c r="V27" s="173"/>
      <c r="X27" s="173"/>
      <c r="Y27" s="173"/>
      <c r="Z27" s="22"/>
      <c r="AA27" s="173"/>
      <c r="AB27" s="173"/>
      <c r="AC27" s="120"/>
      <c r="AD27" s="173"/>
      <c r="AE27" s="173"/>
      <c r="AF27" s="88"/>
    </row>
    <row r="28" spans="1:32" ht="20.25" x14ac:dyDescent="0.3">
      <c r="A28" s="86"/>
      <c r="B28" s="10"/>
      <c r="C28" s="5"/>
      <c r="D28" s="5"/>
      <c r="E28" s="5"/>
      <c r="F28" s="5"/>
      <c r="G28" s="5"/>
      <c r="H28" s="11"/>
      <c r="I28" s="5"/>
      <c r="J28" s="64" t="s">
        <v>4</v>
      </c>
      <c r="K28" s="152"/>
      <c r="L28" s="153"/>
      <c r="N28" s="153"/>
      <c r="O28" s="153" t="s">
        <v>64</v>
      </c>
      <c r="P28" s="23"/>
      <c r="Q28" s="77"/>
      <c r="R28" s="97">
        <f>IF(O28="Non Contract Day", L28, (SUM(L28+N28-C17)))</f>
        <v>0</v>
      </c>
      <c r="T28" s="102"/>
      <c r="U28" s="173"/>
      <c r="V28" s="173"/>
      <c r="X28" s="173"/>
      <c r="Y28" s="173"/>
      <c r="Z28" s="22"/>
      <c r="AA28" s="173"/>
      <c r="AB28" s="173"/>
      <c r="AC28" s="20"/>
      <c r="AD28" s="173"/>
      <c r="AE28" s="173"/>
      <c r="AF28" s="88"/>
    </row>
    <row r="29" spans="1:32" ht="21" thickBot="1" x14ac:dyDescent="0.35">
      <c r="A29" s="86"/>
      <c r="B29" s="10"/>
      <c r="C29" s="34" t="s">
        <v>19</v>
      </c>
      <c r="D29" s="162"/>
      <c r="E29" s="162"/>
      <c r="F29" s="162"/>
      <c r="G29" s="162"/>
      <c r="H29" s="11"/>
      <c r="I29" s="5"/>
      <c r="J29" s="64" t="s">
        <v>5</v>
      </c>
      <c r="K29" s="152"/>
      <c r="L29" s="153"/>
      <c r="N29" s="153"/>
      <c r="O29" s="153" t="s">
        <v>64</v>
      </c>
      <c r="P29" s="23"/>
      <c r="Q29" s="77"/>
      <c r="R29" s="97">
        <f>IF(O29="Non Contract Day", L29, (SUM(L29+N29-C17)))</f>
        <v>0</v>
      </c>
      <c r="T29" s="100"/>
      <c r="U29" s="173"/>
      <c r="V29" s="173"/>
      <c r="X29" s="173"/>
      <c r="Y29" s="173"/>
      <c r="Z29" s="22"/>
      <c r="AA29" s="173"/>
      <c r="AB29" s="173"/>
      <c r="AC29" s="20"/>
      <c r="AD29" s="173"/>
      <c r="AE29" s="173"/>
      <c r="AF29" s="88"/>
    </row>
    <row r="30" spans="1:32" ht="21" thickBot="1" x14ac:dyDescent="0.35">
      <c r="A30" s="86"/>
      <c r="B30" s="49"/>
      <c r="D30" s="84"/>
      <c r="G30" s="84"/>
      <c r="H30" s="37"/>
      <c r="I30" s="6"/>
      <c r="J30" s="64" t="s">
        <v>34</v>
      </c>
      <c r="K30" s="152"/>
      <c r="L30" s="153"/>
      <c r="N30" s="153"/>
      <c r="O30" s="153" t="s">
        <v>64</v>
      </c>
      <c r="P30" s="23"/>
      <c r="Q30" s="76"/>
      <c r="R30" s="97">
        <f>IF(O30="Non Contract Day", L30, (SUM(L30+N30-C17)))</f>
        <v>0</v>
      </c>
      <c r="T30" s="100"/>
      <c r="U30" s="173"/>
      <c r="V30" s="173"/>
      <c r="X30" s="173"/>
      <c r="Y30" s="173"/>
      <c r="Z30" s="22"/>
      <c r="AA30" s="173"/>
      <c r="AB30" s="173"/>
      <c r="AC30" s="123"/>
      <c r="AD30" s="173"/>
      <c r="AE30" s="173"/>
      <c r="AF30" s="88"/>
    </row>
    <row r="31" spans="1:32" ht="21" thickBot="1" x14ac:dyDescent="0.35">
      <c r="A31" s="86"/>
      <c r="B31" s="79"/>
      <c r="C31" s="84"/>
      <c r="D31" s="84"/>
      <c r="E31" s="79"/>
      <c r="F31" s="84"/>
      <c r="G31" s="84"/>
      <c r="H31" s="79"/>
      <c r="I31" s="5"/>
      <c r="J31" s="64" t="s">
        <v>7</v>
      </c>
      <c r="K31" s="152"/>
      <c r="L31" s="155"/>
      <c r="N31" s="154"/>
      <c r="O31" s="153" t="s">
        <v>64</v>
      </c>
      <c r="P31" s="23"/>
      <c r="Q31" s="78"/>
      <c r="R31" s="98">
        <f>L31</f>
        <v>0</v>
      </c>
      <c r="S31" s="129"/>
      <c r="T31" s="1"/>
      <c r="U31" s="174"/>
      <c r="V31" s="173"/>
      <c r="X31" s="174"/>
      <c r="Y31" s="173"/>
      <c r="Z31" s="22"/>
      <c r="AA31" s="174"/>
      <c r="AB31" s="173"/>
      <c r="AC31" s="120"/>
      <c r="AD31" s="174"/>
      <c r="AE31" s="173"/>
      <c r="AF31" s="88"/>
    </row>
    <row r="32" spans="1:32" ht="21" thickBot="1" x14ac:dyDescent="0.35">
      <c r="A32" s="86"/>
      <c r="B32" s="41"/>
      <c r="C32" s="188" t="s">
        <v>43</v>
      </c>
      <c r="D32" s="192"/>
      <c r="E32" s="192"/>
      <c r="F32" s="192"/>
      <c r="G32" s="192"/>
      <c r="H32" s="87"/>
      <c r="I32" s="36"/>
      <c r="J32" s="64" t="s">
        <v>32</v>
      </c>
      <c r="K32" s="65"/>
      <c r="L32" s="60">
        <f>SUM(L25:L31)</f>
        <v>0</v>
      </c>
      <c r="N32" s="90"/>
      <c r="O32" s="2"/>
      <c r="P32" s="23"/>
      <c r="Q32" s="55">
        <f>MAX(0,L32- 40)</f>
        <v>0</v>
      </c>
      <c r="R32" s="92">
        <f>MAX(0, SUM(R25:R31)-Q32)</f>
        <v>0</v>
      </c>
      <c r="S32" s="1"/>
      <c r="T32" s="100"/>
      <c r="U32" s="92">
        <f>SUM(U25:U31)</f>
        <v>0</v>
      </c>
      <c r="V32" s="92">
        <f>SUM(V25:V31)</f>
        <v>0</v>
      </c>
      <c r="X32" s="92">
        <f>SUM(X25:X31)</f>
        <v>0</v>
      </c>
      <c r="Y32" s="92">
        <f>SUM(Y25:Y31)</f>
        <v>0</v>
      </c>
      <c r="Z32" s="22"/>
      <c r="AA32" s="92">
        <f>SUM(AA25:AA31)</f>
        <v>0</v>
      </c>
      <c r="AB32" s="92">
        <f>SUM(AB25:AB31)</f>
        <v>0</v>
      </c>
      <c r="AC32" s="124"/>
      <c r="AD32" s="92">
        <f>SUM(AD25:AD31)</f>
        <v>0</v>
      </c>
      <c r="AE32" s="92">
        <f>SUM(AE25:AE31)</f>
        <v>0</v>
      </c>
      <c r="AF32" s="88"/>
    </row>
    <row r="33" spans="1:33" ht="21" thickBot="1" x14ac:dyDescent="0.35">
      <c r="A33" s="86"/>
      <c r="B33" s="82"/>
      <c r="C33" s="5"/>
      <c r="D33" s="5"/>
      <c r="E33" s="5"/>
      <c r="F33" s="5"/>
      <c r="G33" s="5"/>
      <c r="H33" s="5"/>
      <c r="I33" s="10"/>
      <c r="J33" s="66"/>
      <c r="K33" s="67"/>
      <c r="L33" s="63"/>
      <c r="N33" s="63"/>
      <c r="O33" s="63"/>
      <c r="P33" s="23"/>
      <c r="Q33" s="5"/>
      <c r="R33" s="5"/>
      <c r="S33" s="88"/>
      <c r="T33" s="1"/>
      <c r="X33" s="21"/>
      <c r="Y33" s="21"/>
      <c r="Z33" s="22"/>
      <c r="AA33" s="21"/>
      <c r="AB33" s="21"/>
      <c r="AC33" s="123"/>
      <c r="AD33" s="21"/>
      <c r="AE33" s="21"/>
      <c r="AF33" s="11"/>
      <c r="AG33" s="5"/>
    </row>
    <row r="34" spans="1:33" ht="20.25" x14ac:dyDescent="0.3">
      <c r="A34" s="86"/>
      <c r="B34" s="10"/>
      <c r="C34" s="5"/>
      <c r="D34" s="53" t="s">
        <v>0</v>
      </c>
      <c r="E34" s="53" t="s">
        <v>1</v>
      </c>
      <c r="F34" s="24"/>
      <c r="G34" s="53" t="s">
        <v>32</v>
      </c>
      <c r="H34" s="11"/>
      <c r="I34" s="102"/>
      <c r="J34" s="68" t="s">
        <v>9</v>
      </c>
      <c r="K34" s="68" t="s">
        <v>10</v>
      </c>
      <c r="L34" s="62" t="s">
        <v>24</v>
      </c>
      <c r="N34" s="80" t="s">
        <v>40</v>
      </c>
      <c r="O34" s="80" t="s">
        <v>41</v>
      </c>
      <c r="P34" s="73"/>
      <c r="Q34" s="74" t="s">
        <v>39</v>
      </c>
      <c r="R34" s="74" t="s">
        <v>58</v>
      </c>
      <c r="S34" s="131"/>
      <c r="T34" s="1"/>
      <c r="U34" s="74" t="s">
        <v>0</v>
      </c>
      <c r="V34" s="74" t="s">
        <v>51</v>
      </c>
      <c r="X34" s="122" t="s">
        <v>0</v>
      </c>
      <c r="Y34" s="122" t="s">
        <v>51</v>
      </c>
      <c r="Z34" s="22"/>
      <c r="AA34" s="122" t="s">
        <v>0</v>
      </c>
      <c r="AB34" s="122" t="s">
        <v>51</v>
      </c>
      <c r="AC34" s="20"/>
      <c r="AD34" s="122" t="s">
        <v>0</v>
      </c>
      <c r="AE34" s="122" t="s">
        <v>51</v>
      </c>
      <c r="AF34" s="11"/>
      <c r="AG34" s="5"/>
    </row>
    <row r="35" spans="1:33" ht="20.25" x14ac:dyDescent="0.3">
      <c r="A35" s="86"/>
      <c r="B35" s="10"/>
      <c r="D35" s="54"/>
      <c r="E35" s="56"/>
      <c r="F35" s="5"/>
      <c r="G35" s="56"/>
      <c r="H35" s="5"/>
      <c r="I35" s="102"/>
      <c r="J35" s="64" t="s">
        <v>2</v>
      </c>
      <c r="K35" s="156"/>
      <c r="L35" s="153"/>
      <c r="N35" s="153"/>
      <c r="O35" s="153" t="s">
        <v>64</v>
      </c>
      <c r="P35" s="23"/>
      <c r="Q35" s="75"/>
      <c r="R35" s="96">
        <f>L35</f>
        <v>0</v>
      </c>
      <c r="S35" s="129"/>
      <c r="T35" s="1"/>
      <c r="U35" s="173"/>
      <c r="V35" s="173"/>
      <c r="X35" s="173"/>
      <c r="Y35" s="173"/>
      <c r="Z35" s="22"/>
      <c r="AA35" s="173"/>
      <c r="AB35" s="173"/>
      <c r="AC35" s="120"/>
      <c r="AD35" s="173"/>
      <c r="AE35" s="173"/>
      <c r="AF35" s="11"/>
      <c r="AG35" s="5"/>
    </row>
    <row r="36" spans="1:33" ht="21" thickBot="1" x14ac:dyDescent="0.35">
      <c r="A36" s="86"/>
      <c r="B36" s="10"/>
      <c r="C36" s="5" t="s">
        <v>30</v>
      </c>
      <c r="D36" s="55">
        <f>SUM(Q12+Q22+Q32+Q42+Q52)</f>
        <v>0</v>
      </c>
      <c r="E36" s="52">
        <f>C14*1.5</f>
        <v>0</v>
      </c>
      <c r="F36" s="83"/>
      <c r="G36" s="57">
        <f>SUM(D36*E36)</f>
        <v>0</v>
      </c>
      <c r="H36" s="5"/>
      <c r="I36" s="102"/>
      <c r="J36" s="64" t="s">
        <v>3</v>
      </c>
      <c r="K36" s="156"/>
      <c r="L36" s="153"/>
      <c r="N36" s="153"/>
      <c r="O36" s="153" t="s">
        <v>64</v>
      </c>
      <c r="P36" s="23"/>
      <c r="Q36" s="76"/>
      <c r="R36" s="97">
        <f>IF(O36="Non Contract Day", L36, (SUM(L36+N36-C17)))</f>
        <v>0</v>
      </c>
      <c r="S36" s="134"/>
      <c r="T36" s="100"/>
      <c r="U36" s="173"/>
      <c r="V36" s="173"/>
      <c r="X36" s="173"/>
      <c r="Y36" s="173"/>
      <c r="Z36" s="22"/>
      <c r="AA36" s="173"/>
      <c r="AB36" s="173"/>
      <c r="AC36" s="20"/>
      <c r="AD36" s="173"/>
      <c r="AE36" s="173"/>
      <c r="AF36" s="11"/>
      <c r="AG36" s="5"/>
    </row>
    <row r="37" spans="1:33" ht="20.25" x14ac:dyDescent="0.3">
      <c r="A37" s="86"/>
      <c r="B37" s="10"/>
      <c r="H37" s="5"/>
      <c r="I37" s="102"/>
      <c r="J37" s="64" t="s">
        <v>18</v>
      </c>
      <c r="K37" s="156"/>
      <c r="L37" s="153"/>
      <c r="N37" s="153"/>
      <c r="O37" s="153" t="s">
        <v>64</v>
      </c>
      <c r="P37" s="23"/>
      <c r="Q37" s="76"/>
      <c r="R37" s="97">
        <f>IF(O37="Non Contract Day", L37, (SUM(L37+N37-C17)))</f>
        <v>0</v>
      </c>
      <c r="S37" s="129"/>
      <c r="T37" s="100"/>
      <c r="U37" s="173"/>
      <c r="V37" s="173"/>
      <c r="X37" s="173"/>
      <c r="Y37" s="173"/>
      <c r="Z37" s="120"/>
      <c r="AA37" s="173"/>
      <c r="AB37" s="173"/>
      <c r="AC37" s="20"/>
      <c r="AD37" s="173"/>
      <c r="AE37" s="173"/>
      <c r="AF37" s="11"/>
      <c r="AG37" s="5"/>
    </row>
    <row r="38" spans="1:33" ht="21" thickBot="1" x14ac:dyDescent="0.35">
      <c r="A38" s="86"/>
      <c r="B38" s="10"/>
      <c r="C38" s="5" t="s">
        <v>22</v>
      </c>
      <c r="D38" s="167"/>
      <c r="E38" s="168"/>
      <c r="F38" s="168"/>
      <c r="G38" s="168"/>
      <c r="H38" s="5"/>
      <c r="I38" s="102"/>
      <c r="J38" s="64" t="s">
        <v>4</v>
      </c>
      <c r="K38" s="156"/>
      <c r="L38" s="153"/>
      <c r="N38" s="153"/>
      <c r="O38" s="153" t="s">
        <v>64</v>
      </c>
      <c r="P38" s="23"/>
      <c r="Q38" s="77"/>
      <c r="R38" s="97">
        <f>IF(O38="Non Contract Day", L38, (SUM(L38+N38-C17)))</f>
        <v>0</v>
      </c>
      <c r="T38" s="100"/>
      <c r="U38" s="173"/>
      <c r="V38" s="173"/>
      <c r="X38" s="173"/>
      <c r="Y38" s="173"/>
      <c r="Z38" s="120"/>
      <c r="AA38" s="173"/>
      <c r="AB38" s="173"/>
      <c r="AC38" s="120"/>
      <c r="AD38" s="173"/>
      <c r="AE38" s="173"/>
      <c r="AF38" s="11"/>
      <c r="AG38" s="5"/>
    </row>
    <row r="39" spans="1:33" ht="20.25" x14ac:dyDescent="0.3">
      <c r="A39" s="86"/>
      <c r="B39" s="86"/>
      <c r="C39" s="5"/>
      <c r="D39" s="5"/>
      <c r="E39" s="5"/>
      <c r="F39" s="5"/>
      <c r="G39" s="5"/>
      <c r="H39" s="88"/>
      <c r="J39" s="64" t="s">
        <v>5</v>
      </c>
      <c r="K39" s="156"/>
      <c r="L39" s="153"/>
      <c r="N39" s="153"/>
      <c r="O39" s="153" t="s">
        <v>64</v>
      </c>
      <c r="P39" s="23"/>
      <c r="Q39" s="77"/>
      <c r="R39" s="97">
        <f>IF(O39="Non Contract Day", L39, (SUM(L39+N39-C17)))</f>
        <v>0</v>
      </c>
      <c r="T39" s="100"/>
      <c r="U39" s="173"/>
      <c r="V39" s="173"/>
      <c r="X39" s="173"/>
      <c r="Y39" s="173"/>
      <c r="Z39" s="120"/>
      <c r="AA39" s="173"/>
      <c r="AB39" s="173"/>
      <c r="AC39" s="120"/>
      <c r="AD39" s="173"/>
      <c r="AE39" s="173"/>
      <c r="AF39" s="11"/>
      <c r="AG39" s="5"/>
    </row>
    <row r="40" spans="1:33" ht="21" thickBot="1" x14ac:dyDescent="0.35">
      <c r="A40" s="86"/>
      <c r="B40" s="86"/>
      <c r="C40" s="34" t="s">
        <v>19</v>
      </c>
      <c r="D40" s="162"/>
      <c r="E40" s="162"/>
      <c r="F40" s="162"/>
      <c r="G40" s="162"/>
      <c r="I40" s="100"/>
      <c r="J40" s="64" t="s">
        <v>34</v>
      </c>
      <c r="K40" s="156"/>
      <c r="L40" s="153"/>
      <c r="N40" s="153"/>
      <c r="O40" s="153" t="s">
        <v>64</v>
      </c>
      <c r="P40" s="23"/>
      <c r="Q40" s="76"/>
      <c r="R40" s="97">
        <f>IF(O40="Non Contract Day", L40, (SUM(L40+N40-C17)))</f>
        <v>0</v>
      </c>
      <c r="T40" s="100"/>
      <c r="U40" s="173"/>
      <c r="V40" s="173"/>
      <c r="X40" s="173"/>
      <c r="Y40" s="173"/>
      <c r="Z40" s="120"/>
      <c r="AA40" s="173"/>
      <c r="AB40" s="173"/>
      <c r="AC40" s="120"/>
      <c r="AD40" s="173"/>
      <c r="AE40" s="173"/>
      <c r="AF40" s="11"/>
      <c r="AG40" s="5"/>
    </row>
    <row r="41" spans="1:33" ht="21" thickBot="1" x14ac:dyDescent="0.35">
      <c r="A41" s="86"/>
      <c r="B41" s="89"/>
      <c r="I41" s="100"/>
      <c r="J41" s="64" t="s">
        <v>50</v>
      </c>
      <c r="K41" s="156"/>
      <c r="L41" s="155"/>
      <c r="N41" s="153"/>
      <c r="O41" s="153" t="s">
        <v>64</v>
      </c>
      <c r="P41" s="23"/>
      <c r="Q41" s="78"/>
      <c r="R41" s="98">
        <f>L41</f>
        <v>0</v>
      </c>
      <c r="T41" s="100"/>
      <c r="U41" s="174"/>
      <c r="V41" s="173"/>
      <c r="X41" s="174"/>
      <c r="Y41" s="173"/>
      <c r="Z41" s="120"/>
      <c r="AA41" s="174"/>
      <c r="AB41" s="173"/>
      <c r="AC41" s="120"/>
      <c r="AD41" s="174"/>
      <c r="AE41" s="173"/>
      <c r="AF41" s="11"/>
      <c r="AG41" s="5"/>
    </row>
    <row r="42" spans="1:33" ht="20.25" x14ac:dyDescent="0.3">
      <c r="A42" s="86"/>
      <c r="B42" s="84"/>
      <c r="C42" s="84"/>
      <c r="D42" s="84"/>
      <c r="E42" s="84"/>
      <c r="F42" s="84"/>
      <c r="G42" s="84"/>
      <c r="H42" s="84"/>
      <c r="J42" s="9" t="s">
        <v>48</v>
      </c>
      <c r="K42" s="28"/>
      <c r="L42" s="60">
        <f>SUM(L35:L41)</f>
        <v>0</v>
      </c>
      <c r="N42" s="2"/>
      <c r="O42" s="2"/>
      <c r="P42" s="23"/>
      <c r="Q42" s="55">
        <f>MAX(0,L42- 40)</f>
        <v>0</v>
      </c>
      <c r="R42" s="92">
        <f>MAX(0, SUM(R35:R41)-Q42)</f>
        <v>0</v>
      </c>
      <c r="S42" s="1"/>
      <c r="T42" s="100"/>
      <c r="U42" s="92">
        <f>SUM(U35:U41)</f>
        <v>0</v>
      </c>
      <c r="V42" s="92">
        <f>SUM(V35:V41)</f>
        <v>0</v>
      </c>
      <c r="X42" s="92">
        <f>SUM(X35:X41)</f>
        <v>0</v>
      </c>
      <c r="Y42" s="92">
        <f>SUM(Y35:Y41)</f>
        <v>0</v>
      </c>
      <c r="Z42" s="120"/>
      <c r="AA42" s="92">
        <f>SUM(AA35:AA41)</f>
        <v>0</v>
      </c>
      <c r="AB42" s="92">
        <f>SUM(AB35:AB41)</f>
        <v>0</v>
      </c>
      <c r="AC42" s="120"/>
      <c r="AD42" s="92">
        <f>SUM(AD35:AD41)</f>
        <v>0</v>
      </c>
      <c r="AE42" s="92">
        <f>SUM(AE35:AE41)</f>
        <v>0</v>
      </c>
      <c r="AF42" s="11"/>
      <c r="AG42" s="5"/>
    </row>
    <row r="43" spans="1:33" ht="21" thickBot="1" x14ac:dyDescent="0.35">
      <c r="A43" s="86"/>
      <c r="B43" s="5"/>
      <c r="C43" s="5"/>
      <c r="D43" s="5"/>
      <c r="E43" s="5"/>
      <c r="F43" s="5"/>
      <c r="G43" s="5"/>
      <c r="H43" s="5"/>
      <c r="I43" s="5"/>
      <c r="J43" s="4"/>
      <c r="K43" s="30"/>
      <c r="L43" s="63"/>
      <c r="N43" s="63"/>
      <c r="O43" s="63"/>
      <c r="P43" s="23"/>
      <c r="Q43" s="5"/>
      <c r="R43" s="5"/>
      <c r="S43" s="1"/>
      <c r="T43" s="10"/>
      <c r="X43" s="21"/>
      <c r="Y43" s="21"/>
      <c r="Z43" s="120"/>
      <c r="AA43" s="21"/>
      <c r="AB43" s="21"/>
      <c r="AC43" s="120"/>
      <c r="AD43" s="21"/>
      <c r="AE43" s="21"/>
      <c r="AF43" s="11"/>
      <c r="AG43" s="5"/>
    </row>
    <row r="44" spans="1:33" ht="20.25" x14ac:dyDescent="0.3">
      <c r="A44" s="86"/>
      <c r="B44" s="46"/>
      <c r="C44" s="157" t="s">
        <v>21</v>
      </c>
      <c r="D44" s="158"/>
      <c r="E44" s="158"/>
      <c r="F44" s="158"/>
      <c r="G44" s="158"/>
      <c r="H44" s="159"/>
      <c r="I44" s="6"/>
      <c r="J44" s="31" t="s">
        <v>9</v>
      </c>
      <c r="K44" s="31" t="s">
        <v>10</v>
      </c>
      <c r="L44" s="62" t="s">
        <v>24</v>
      </c>
      <c r="N44" s="80" t="s">
        <v>40</v>
      </c>
      <c r="O44" s="80" t="s">
        <v>41</v>
      </c>
      <c r="P44" s="73"/>
      <c r="Q44" s="74" t="s">
        <v>39</v>
      </c>
      <c r="R44" s="74" t="s">
        <v>58</v>
      </c>
      <c r="S44" s="108"/>
      <c r="T44" s="130"/>
      <c r="U44" s="74" t="s">
        <v>0</v>
      </c>
      <c r="V44" s="74" t="s">
        <v>51</v>
      </c>
      <c r="X44" s="122" t="s">
        <v>0</v>
      </c>
      <c r="Y44" s="122" t="s">
        <v>51</v>
      </c>
      <c r="Z44" s="120"/>
      <c r="AA44" s="122" t="s">
        <v>0</v>
      </c>
      <c r="AB44" s="122" t="s">
        <v>51</v>
      </c>
      <c r="AC44" s="20"/>
      <c r="AD44" s="122" t="s">
        <v>0</v>
      </c>
      <c r="AE44" s="122" t="s">
        <v>51</v>
      </c>
      <c r="AF44" s="11"/>
      <c r="AG44" s="5"/>
    </row>
    <row r="45" spans="1:33" ht="20.25" x14ac:dyDescent="0.3">
      <c r="A45" s="86"/>
      <c r="B45" s="10"/>
      <c r="C45" s="160"/>
      <c r="D45" s="160"/>
      <c r="E45" s="160"/>
      <c r="F45" s="160"/>
      <c r="G45" s="160"/>
      <c r="H45" s="161"/>
      <c r="I45" s="5"/>
      <c r="J45" s="7" t="s">
        <v>2</v>
      </c>
      <c r="K45" s="152"/>
      <c r="L45" s="153"/>
      <c r="N45" s="153"/>
      <c r="O45" s="153" t="s">
        <v>64</v>
      </c>
      <c r="P45" s="23"/>
      <c r="Q45" s="75"/>
      <c r="R45" s="96">
        <f>L45</f>
        <v>0</v>
      </c>
      <c r="T45" s="102"/>
      <c r="U45" s="173"/>
      <c r="V45" s="173"/>
      <c r="W45" s="2"/>
      <c r="X45" s="173"/>
      <c r="Y45" s="173"/>
      <c r="Z45" s="120"/>
      <c r="AA45" s="173"/>
      <c r="AB45" s="173"/>
      <c r="AC45" s="20"/>
      <c r="AD45" s="173"/>
      <c r="AE45" s="173"/>
      <c r="AF45" s="11"/>
      <c r="AG45" s="5"/>
    </row>
    <row r="46" spans="1:33" ht="20.25" x14ac:dyDescent="0.3">
      <c r="A46" s="86"/>
      <c r="B46" s="10"/>
      <c r="C46" s="160"/>
      <c r="D46" s="160"/>
      <c r="E46" s="160"/>
      <c r="F46" s="160"/>
      <c r="G46" s="160"/>
      <c r="H46" s="161"/>
      <c r="I46" s="5"/>
      <c r="J46" s="7" t="s">
        <v>3</v>
      </c>
      <c r="K46" s="152"/>
      <c r="L46" s="153"/>
      <c r="N46" s="153"/>
      <c r="O46" s="153" t="s">
        <v>64</v>
      </c>
      <c r="P46" s="23"/>
      <c r="Q46" s="76"/>
      <c r="R46" s="97">
        <f>IF(O46="Non Contract Day", L46, (SUM(L46+N46-C17)))</f>
        <v>0</v>
      </c>
      <c r="T46" s="102"/>
      <c r="U46" s="173"/>
      <c r="V46" s="173"/>
      <c r="X46" s="173"/>
      <c r="Y46" s="173"/>
      <c r="Z46" s="120"/>
      <c r="AA46" s="173"/>
      <c r="AB46" s="173"/>
      <c r="AC46" s="120"/>
      <c r="AD46" s="173"/>
      <c r="AE46" s="173"/>
      <c r="AF46" s="11"/>
      <c r="AG46" s="1"/>
    </row>
    <row r="47" spans="1:33" ht="20.25" x14ac:dyDescent="0.3">
      <c r="A47" s="86"/>
      <c r="B47" s="10"/>
      <c r="C47" s="160"/>
      <c r="D47" s="160"/>
      <c r="E47" s="160"/>
      <c r="F47" s="160"/>
      <c r="G47" s="160"/>
      <c r="H47" s="161"/>
      <c r="I47" s="5"/>
      <c r="J47" s="7" t="s">
        <v>18</v>
      </c>
      <c r="K47" s="152"/>
      <c r="L47" s="153"/>
      <c r="N47" s="153"/>
      <c r="O47" s="153" t="s">
        <v>64</v>
      </c>
      <c r="P47" s="23"/>
      <c r="Q47" s="76"/>
      <c r="R47" s="97">
        <f>IF(O47="Non Contract Day", L47, (SUM(L47+N47-C17)))</f>
        <v>0</v>
      </c>
      <c r="T47" s="102"/>
      <c r="U47" s="173"/>
      <c r="V47" s="173"/>
      <c r="X47" s="173"/>
      <c r="Y47" s="173"/>
      <c r="Z47" s="120"/>
      <c r="AA47" s="173"/>
      <c r="AB47" s="173"/>
      <c r="AC47" s="120"/>
      <c r="AD47" s="173"/>
      <c r="AE47" s="173"/>
      <c r="AF47" s="11"/>
      <c r="AG47" s="1"/>
    </row>
    <row r="48" spans="1:33" ht="20.25" x14ac:dyDescent="0.3">
      <c r="A48" s="86"/>
      <c r="B48" s="10"/>
      <c r="C48" s="160"/>
      <c r="D48" s="160"/>
      <c r="E48" s="160"/>
      <c r="F48" s="160"/>
      <c r="G48" s="160"/>
      <c r="H48" s="161"/>
      <c r="I48" s="5"/>
      <c r="J48" s="7" t="s">
        <v>4</v>
      </c>
      <c r="K48" s="152"/>
      <c r="L48" s="153"/>
      <c r="N48" s="153"/>
      <c r="O48" s="153" t="s">
        <v>64</v>
      </c>
      <c r="P48" s="23"/>
      <c r="Q48" s="77"/>
      <c r="R48" s="97">
        <f>IF(O48="Non Contract Day", L48, (SUM(L48+N48-C17)))</f>
        <v>0</v>
      </c>
      <c r="T48" s="102"/>
      <c r="U48" s="173"/>
      <c r="V48" s="173"/>
      <c r="X48" s="173"/>
      <c r="Y48" s="173"/>
      <c r="Z48" s="120"/>
      <c r="AA48" s="173"/>
      <c r="AB48" s="173"/>
      <c r="AC48" s="120"/>
      <c r="AD48" s="173"/>
      <c r="AE48" s="173"/>
      <c r="AF48" s="11"/>
      <c r="AG48" s="1"/>
    </row>
    <row r="49" spans="1:33" ht="20.25" x14ac:dyDescent="0.3">
      <c r="A49" s="86"/>
      <c r="B49" s="10"/>
      <c r="C49" s="160"/>
      <c r="D49" s="160"/>
      <c r="E49" s="160"/>
      <c r="F49" s="160"/>
      <c r="G49" s="160"/>
      <c r="H49" s="161"/>
      <c r="I49" s="5"/>
      <c r="J49" s="7" t="s">
        <v>5</v>
      </c>
      <c r="K49" s="152"/>
      <c r="L49" s="153"/>
      <c r="N49" s="153"/>
      <c r="O49" s="153" t="s">
        <v>64</v>
      </c>
      <c r="P49" s="23"/>
      <c r="Q49" s="77"/>
      <c r="R49" s="97">
        <f>IF(O49="Non Contract Day", L49, (SUM(L49+N49-C17)))</f>
        <v>0</v>
      </c>
      <c r="T49" s="102"/>
      <c r="U49" s="173"/>
      <c r="V49" s="173"/>
      <c r="X49" s="173"/>
      <c r="Y49" s="173"/>
      <c r="Z49" s="120"/>
      <c r="AA49" s="173"/>
      <c r="AB49" s="173"/>
      <c r="AC49" s="120"/>
      <c r="AD49" s="173"/>
      <c r="AE49" s="173"/>
      <c r="AF49" s="11"/>
      <c r="AG49" s="1"/>
    </row>
    <row r="50" spans="1:33" ht="20.25" x14ac:dyDescent="0.3">
      <c r="A50" s="86"/>
      <c r="B50" s="10"/>
      <c r="C50" s="160"/>
      <c r="D50" s="160"/>
      <c r="E50" s="160"/>
      <c r="F50" s="160"/>
      <c r="G50" s="160"/>
      <c r="H50" s="161"/>
      <c r="I50" s="5"/>
      <c r="J50" s="7" t="s">
        <v>6</v>
      </c>
      <c r="K50" s="152"/>
      <c r="L50" s="153"/>
      <c r="N50" s="153"/>
      <c r="O50" s="153" t="s">
        <v>64</v>
      </c>
      <c r="P50" s="23"/>
      <c r="Q50" s="76"/>
      <c r="R50" s="97">
        <f>IF(O50="Non Contract Day", L50, (SUM(L50+N50-C17)))</f>
        <v>0</v>
      </c>
      <c r="T50" s="102"/>
      <c r="U50" s="173"/>
      <c r="V50" s="173"/>
      <c r="X50" s="173"/>
      <c r="Y50" s="173"/>
      <c r="Z50" s="120"/>
      <c r="AA50" s="173"/>
      <c r="AB50" s="173"/>
      <c r="AC50" s="120"/>
      <c r="AD50" s="173"/>
      <c r="AE50" s="173"/>
      <c r="AF50" s="11"/>
      <c r="AG50" s="1"/>
    </row>
    <row r="51" spans="1:33" ht="21" thickBot="1" x14ac:dyDescent="0.35">
      <c r="A51" s="86"/>
      <c r="B51" s="10"/>
      <c r="C51" s="160"/>
      <c r="D51" s="160"/>
      <c r="E51" s="160"/>
      <c r="F51" s="160"/>
      <c r="G51" s="160"/>
      <c r="H51" s="161"/>
      <c r="I51" s="5"/>
      <c r="J51" s="7" t="s">
        <v>7</v>
      </c>
      <c r="K51" s="152"/>
      <c r="L51" s="155"/>
      <c r="N51" s="153"/>
      <c r="O51" s="153" t="s">
        <v>64</v>
      </c>
      <c r="P51" s="23"/>
      <c r="Q51" s="78"/>
      <c r="R51" s="98">
        <f>L51</f>
        <v>0</v>
      </c>
      <c r="T51" s="102"/>
      <c r="U51" s="174"/>
      <c r="V51" s="173"/>
      <c r="X51" s="174"/>
      <c r="Y51" s="173"/>
      <c r="Z51" s="120"/>
      <c r="AA51" s="174"/>
      <c r="AB51" s="173"/>
      <c r="AC51" s="120"/>
      <c r="AD51" s="174"/>
      <c r="AE51" s="173"/>
      <c r="AF51" s="11"/>
      <c r="AG51" s="1"/>
    </row>
    <row r="52" spans="1:33" ht="21" thickBot="1" x14ac:dyDescent="0.35">
      <c r="A52" s="86"/>
      <c r="B52" s="10"/>
      <c r="C52" s="160"/>
      <c r="D52" s="160"/>
      <c r="E52" s="160"/>
      <c r="F52" s="160"/>
      <c r="G52" s="160"/>
      <c r="H52" s="161"/>
      <c r="I52" s="5"/>
      <c r="J52" s="9" t="s">
        <v>32</v>
      </c>
      <c r="K52" s="28"/>
      <c r="L52" s="60">
        <f>SUM(L45:L51)</f>
        <v>0</v>
      </c>
      <c r="N52" s="2"/>
      <c r="O52" s="2"/>
      <c r="P52" s="23"/>
      <c r="Q52" s="93">
        <f>MAX(0,L52- 40)</f>
        <v>0</v>
      </c>
      <c r="R52" s="92">
        <f>MAX(0, SUM(R45:R51)-Q52)</f>
        <v>0</v>
      </c>
      <c r="S52" s="133"/>
      <c r="T52" s="5"/>
      <c r="U52" s="118">
        <f>SUM(U45:U51)</f>
        <v>0</v>
      </c>
      <c r="V52" s="118">
        <f>SUM(V45:V51)</f>
        <v>0</v>
      </c>
      <c r="W52" s="2"/>
      <c r="X52" s="92">
        <f>SUM(X45:X51)</f>
        <v>0</v>
      </c>
      <c r="Y52" s="92">
        <f>SUM(Y45:Y51)</f>
        <v>0</v>
      </c>
      <c r="Z52" s="120"/>
      <c r="AA52" s="92">
        <f>SUM(AA45:AA51)</f>
        <v>0</v>
      </c>
      <c r="AB52" s="92">
        <f>SUM(AB45:AB51)</f>
        <v>0</v>
      </c>
      <c r="AC52" s="120"/>
      <c r="AD52" s="92">
        <f>SUM(AD45:AD51)</f>
        <v>0</v>
      </c>
      <c r="AE52" s="92">
        <f>SUM(AE45:AE51)</f>
        <v>0</v>
      </c>
      <c r="AF52" s="11"/>
      <c r="AG52" s="1"/>
    </row>
    <row r="53" spans="1:33" ht="21" thickBot="1" x14ac:dyDescent="0.35">
      <c r="A53" s="86"/>
      <c r="B53" s="50"/>
      <c r="C53" s="162"/>
      <c r="D53" s="162"/>
      <c r="E53" s="162"/>
      <c r="F53" s="162"/>
      <c r="G53" s="162"/>
      <c r="H53" s="163"/>
      <c r="I53" s="5"/>
      <c r="J53" s="4"/>
      <c r="K53" s="4"/>
      <c r="L53" s="22"/>
      <c r="N53" s="22"/>
      <c r="O53" s="22"/>
      <c r="P53" s="23"/>
      <c r="Q53" s="94">
        <f>SUM(Q12+Q22+Q32+Q42+Q52)</f>
        <v>0</v>
      </c>
      <c r="R53" s="95">
        <f>SUM(R12+R22+R32+R42+R52)</f>
        <v>0</v>
      </c>
      <c r="S53" s="27"/>
      <c r="T53" s="132"/>
      <c r="U53" s="119">
        <f>SUM(U52+U42+U32+U22+U12)</f>
        <v>0</v>
      </c>
      <c r="V53" s="119">
        <f>SUM(V52+V42+V32+V22+V12)</f>
        <v>0</v>
      </c>
      <c r="W53" s="2"/>
      <c r="X53" s="119">
        <f>SUM(X52+X42+X32+X22+X12)</f>
        <v>0</v>
      </c>
      <c r="Y53" s="119">
        <f>SUM(Y52+Y42+Y32+Y22+Y12)</f>
        <v>0</v>
      </c>
      <c r="Z53" s="120"/>
      <c r="AA53" s="119">
        <f>SUM(AA52+AA42+AA32+AA22+AA12)</f>
        <v>0</v>
      </c>
      <c r="AB53" s="119">
        <f>SUM(AB52+AB42+AB32+AB22+AB12)</f>
        <v>0</v>
      </c>
      <c r="AC53" s="20"/>
      <c r="AD53" s="119">
        <f>SUM(AD52+AD42+AD32+AD22+AD12)</f>
        <v>0</v>
      </c>
      <c r="AE53" s="119">
        <f>SUM(AE52+AE42+AE32+AE22+AE12)</f>
        <v>0</v>
      </c>
      <c r="AF53" s="11"/>
      <c r="AG53" s="5"/>
    </row>
    <row r="54" spans="1:33" ht="12" customHeight="1" thickBot="1" x14ac:dyDescent="0.35">
      <c r="A54" s="89"/>
      <c r="B54" s="12"/>
      <c r="C54" s="12"/>
      <c r="D54" s="12"/>
      <c r="E54" s="12"/>
      <c r="F54" s="12"/>
      <c r="G54" s="12"/>
      <c r="H54" s="12"/>
      <c r="I54" s="12"/>
      <c r="J54" s="12"/>
      <c r="K54" s="12"/>
      <c r="L54" s="127"/>
      <c r="M54" s="127"/>
      <c r="N54" s="127"/>
      <c r="O54" s="127"/>
      <c r="P54" s="128"/>
      <c r="Q54" s="85"/>
      <c r="R54" s="12"/>
      <c r="S54" s="15"/>
      <c r="T54" s="50"/>
      <c r="U54" s="110"/>
      <c r="V54" s="110"/>
      <c r="W54" s="110"/>
      <c r="X54" s="110"/>
      <c r="Y54" s="117"/>
      <c r="Z54" s="12"/>
      <c r="AA54" s="110"/>
      <c r="AB54" s="110"/>
      <c r="AC54" s="110"/>
      <c r="AD54" s="110"/>
      <c r="AE54" s="110"/>
      <c r="AF54" s="15"/>
      <c r="AG54" s="5"/>
    </row>
    <row r="55" spans="1:33" ht="11.25" customHeight="1" thickBot="1" x14ac:dyDescent="0.35">
      <c r="B55" s="5"/>
      <c r="C55" s="5"/>
      <c r="D55" s="5"/>
      <c r="E55" s="5"/>
      <c r="F55" s="5"/>
      <c r="G55" s="5"/>
      <c r="H55" s="5"/>
      <c r="I55" s="5"/>
      <c r="J55" s="4"/>
      <c r="K55" s="4"/>
      <c r="L55" s="22"/>
      <c r="M55" s="22"/>
      <c r="N55" s="22"/>
      <c r="O55" s="22"/>
      <c r="P55" s="23"/>
      <c r="Q55" s="5"/>
      <c r="R55" s="5"/>
      <c r="S55" s="5"/>
      <c r="T55" s="5"/>
      <c r="U55" s="2"/>
      <c r="V55" s="2"/>
      <c r="W55" s="2"/>
      <c r="X55" s="2"/>
      <c r="Y55" s="39"/>
      <c r="Z55" s="5"/>
      <c r="AF55" s="5"/>
      <c r="AG55" s="5"/>
    </row>
    <row r="56" spans="1:33" ht="21" thickBot="1" x14ac:dyDescent="0.35">
      <c r="H56" s="33"/>
      <c r="I56" s="88"/>
      <c r="J56" s="180" t="s">
        <v>69</v>
      </c>
      <c r="K56" s="181"/>
      <c r="L56" s="181"/>
      <c r="M56" s="182"/>
      <c r="O56" s="180" t="s">
        <v>70</v>
      </c>
      <c r="P56" s="181"/>
      <c r="Q56" s="183"/>
      <c r="R56" s="184"/>
      <c r="S56" s="182"/>
      <c r="T56" s="5"/>
      <c r="U56" s="41"/>
      <c r="V56" s="42"/>
      <c r="W56" s="99" t="s">
        <v>11</v>
      </c>
      <c r="X56" s="44"/>
      <c r="Y56" s="45"/>
      <c r="AA56" s="41"/>
      <c r="AB56" s="42"/>
      <c r="AC56" s="43" t="s">
        <v>16</v>
      </c>
      <c r="AD56" s="44"/>
      <c r="AE56" s="45"/>
      <c r="AF56" s="5"/>
      <c r="AG56" s="5"/>
    </row>
    <row r="57" spans="1:33" ht="21" thickBot="1" x14ac:dyDescent="0.35">
      <c r="H57" s="141"/>
      <c r="I57" s="88"/>
      <c r="J57" s="147">
        <f>AA53</f>
        <v>0</v>
      </c>
      <c r="K57" s="185"/>
      <c r="L57" s="145">
        <f>SUM(J57*K57)</f>
        <v>0</v>
      </c>
      <c r="N57" s="142"/>
      <c r="O57" s="147">
        <f>AD53</f>
        <v>0</v>
      </c>
      <c r="P57" s="195"/>
      <c r="Q57" s="196"/>
      <c r="R57" s="150">
        <f>O57*P57</f>
        <v>0</v>
      </c>
      <c r="S57" s="109">
        <f>SUM(P57*R57)</f>
        <v>0</v>
      </c>
      <c r="T57" s="5"/>
      <c r="U57" s="25">
        <f>U53</f>
        <v>0</v>
      </c>
      <c r="V57" s="199">
        <v>12</v>
      </c>
      <c r="W57" s="200"/>
      <c r="X57" s="200"/>
      <c r="Y57" s="107">
        <f>SUM(U57*V57)</f>
        <v>0</v>
      </c>
      <c r="AA57" s="25">
        <f>X53</f>
        <v>0</v>
      </c>
      <c r="AB57" s="201">
        <v>12</v>
      </c>
      <c r="AC57" s="200"/>
      <c r="AD57" s="200"/>
      <c r="AE57" s="26">
        <f>SUM(AA57*AB57)</f>
        <v>0</v>
      </c>
      <c r="AF57" s="5"/>
      <c r="AG57" s="5"/>
    </row>
    <row r="58" spans="1:33" ht="20.25" x14ac:dyDescent="0.3">
      <c r="A58" s="2"/>
      <c r="B58" s="164"/>
      <c r="C58" s="164"/>
      <c r="D58" s="164"/>
      <c r="E58" s="164"/>
      <c r="F58" s="164"/>
      <c r="G58" s="164"/>
      <c r="H58" s="166"/>
      <c r="I58" s="88"/>
      <c r="J58" s="113" t="s">
        <v>12</v>
      </c>
      <c r="K58" s="146" t="s">
        <v>73</v>
      </c>
      <c r="L58" s="146" t="s">
        <v>78</v>
      </c>
      <c r="M58" s="137"/>
      <c r="N58" s="144"/>
      <c r="O58" s="112" t="s">
        <v>77</v>
      </c>
      <c r="P58" s="53"/>
      <c r="R58" s="24" t="s">
        <v>75</v>
      </c>
      <c r="S58" s="106"/>
      <c r="T58" s="5"/>
      <c r="U58" s="18" t="s">
        <v>12</v>
      </c>
      <c r="V58" s="2"/>
      <c r="W58" s="53" t="s">
        <v>14</v>
      </c>
      <c r="X58" s="2"/>
      <c r="Y58" s="106" t="s">
        <v>15</v>
      </c>
      <c r="AA58" s="18" t="s">
        <v>12</v>
      </c>
      <c r="AC58" s="18" t="s">
        <v>14</v>
      </c>
      <c r="AD58" s="18"/>
      <c r="AE58" s="105" t="s">
        <v>15</v>
      </c>
      <c r="AF58" s="10"/>
      <c r="AG58" s="5"/>
    </row>
    <row r="59" spans="1:33" ht="21" thickBot="1" x14ac:dyDescent="0.35">
      <c r="B59" s="4" t="s">
        <v>33</v>
      </c>
      <c r="E59" s="4" t="s">
        <v>10</v>
      </c>
      <c r="H59" s="53"/>
      <c r="I59" s="88"/>
      <c r="J59" s="151">
        <f>AB53</f>
        <v>0</v>
      </c>
      <c r="K59" s="185"/>
      <c r="L59" s="145">
        <f>SUM(J59*K59)</f>
        <v>0</v>
      </c>
      <c r="M59" s="111"/>
      <c r="O59" s="148">
        <f>AE53</f>
        <v>0</v>
      </c>
      <c r="P59" s="197"/>
      <c r="Q59" s="198"/>
      <c r="R59" s="149">
        <f>O59*P59</f>
        <v>0</v>
      </c>
      <c r="S59" s="111"/>
      <c r="T59" s="5"/>
      <c r="U59" s="25">
        <f>V53</f>
        <v>0</v>
      </c>
      <c r="V59" s="201">
        <v>18</v>
      </c>
      <c r="W59" s="200"/>
      <c r="X59" s="200"/>
      <c r="Y59" s="107">
        <f>SUM(U59*V59)</f>
        <v>0</v>
      </c>
      <c r="AA59" s="25">
        <f>Y53</f>
        <v>0</v>
      </c>
      <c r="AB59" s="201">
        <v>18</v>
      </c>
      <c r="AC59" s="200"/>
      <c r="AD59" s="200"/>
      <c r="AE59" s="26">
        <f>SUM(AA59*AB59)</f>
        <v>0</v>
      </c>
      <c r="AF59" s="5"/>
      <c r="AG59" s="5"/>
    </row>
    <row r="60" spans="1:33" ht="20.25" x14ac:dyDescent="0.3">
      <c r="H60" s="53"/>
      <c r="J60" s="143" t="s">
        <v>67</v>
      </c>
      <c r="K60" s="146" t="s">
        <v>74</v>
      </c>
      <c r="L60" s="146" t="s">
        <v>78</v>
      </c>
      <c r="N60" s="144"/>
      <c r="O60" s="112" t="s">
        <v>76</v>
      </c>
      <c r="Q60" s="53"/>
      <c r="R60" s="24" t="s">
        <v>75</v>
      </c>
      <c r="S60" s="106"/>
      <c r="T60" s="5"/>
      <c r="U60" s="18" t="s">
        <v>67</v>
      </c>
      <c r="V60" s="2"/>
      <c r="W60" s="53" t="s">
        <v>68</v>
      </c>
      <c r="X60" s="2"/>
      <c r="Y60" s="106" t="s">
        <v>15</v>
      </c>
      <c r="AA60" s="104" t="s">
        <v>67</v>
      </c>
      <c r="AB60" s="53"/>
      <c r="AC60" s="18" t="s">
        <v>68</v>
      </c>
      <c r="AD60" s="18"/>
      <c r="AE60" s="105" t="s">
        <v>15</v>
      </c>
      <c r="AF60" s="10"/>
      <c r="AG60" s="5"/>
    </row>
    <row r="61" spans="1:33" ht="20.25" x14ac:dyDescent="0.3">
      <c r="B61" s="164"/>
      <c r="C61" s="164"/>
      <c r="D61" s="164"/>
      <c r="E61" s="164"/>
      <c r="F61" s="164"/>
      <c r="G61" s="164"/>
      <c r="H61" s="165"/>
      <c r="J61" s="114" t="s">
        <v>20</v>
      </c>
      <c r="K61" s="115"/>
      <c r="L61" s="2"/>
      <c r="M61" s="17"/>
      <c r="N61" s="142"/>
      <c r="O61" s="114" t="s">
        <v>20</v>
      </c>
      <c r="P61" s="24"/>
      <c r="Q61" s="16"/>
      <c r="S61" s="17"/>
      <c r="T61" s="5"/>
      <c r="U61" s="114" t="s">
        <v>65</v>
      </c>
      <c r="V61" s="24"/>
      <c r="W61" s="2"/>
      <c r="X61" s="2"/>
      <c r="Y61" s="17"/>
      <c r="AA61" s="114" t="s">
        <v>66</v>
      </c>
      <c r="AB61" s="24"/>
      <c r="AE61" s="17"/>
      <c r="AF61" s="5"/>
      <c r="AG61" s="5"/>
    </row>
    <row r="62" spans="1:33" ht="21" thickBot="1" x14ac:dyDescent="0.35">
      <c r="B62" s="4" t="s">
        <v>37</v>
      </c>
      <c r="E62" s="4" t="s">
        <v>10</v>
      </c>
      <c r="H62" s="16"/>
      <c r="J62" s="116" t="s">
        <v>19</v>
      </c>
      <c r="K62" s="175"/>
      <c r="L62" s="162"/>
      <c r="M62" s="13"/>
      <c r="O62" s="116" t="s">
        <v>19</v>
      </c>
      <c r="P62" s="175"/>
      <c r="Q62" s="168"/>
      <c r="R62" s="176"/>
      <c r="S62" s="13"/>
      <c r="T62" s="5"/>
      <c r="U62" s="116" t="s">
        <v>19</v>
      </c>
      <c r="V62" s="117"/>
      <c r="W62" s="177"/>
      <c r="X62" s="162"/>
      <c r="Y62" s="178"/>
      <c r="Z62" s="4"/>
      <c r="AA62" s="116" t="s">
        <v>19</v>
      </c>
      <c r="AB62" s="179"/>
      <c r="AC62" s="176"/>
      <c r="AD62" s="162"/>
      <c r="AE62" s="178"/>
      <c r="AF62" s="5"/>
      <c r="AG62" s="5"/>
    </row>
    <row r="63" spans="1:33" ht="20.25" x14ac:dyDescent="0.3">
      <c r="F63" s="39"/>
      <c r="G63" s="5"/>
      <c r="H63" s="5"/>
      <c r="I63" s="5"/>
      <c r="J63" s="69"/>
      <c r="K63" s="4"/>
      <c r="L63" s="22"/>
      <c r="M63" s="22"/>
      <c r="S63" s="1"/>
      <c r="T63" s="5"/>
      <c r="U63" s="40"/>
      <c r="V63" s="5"/>
      <c r="W63" s="5"/>
      <c r="X63" s="5"/>
      <c r="Y63" s="38"/>
      <c r="Z63" s="4"/>
      <c r="AA63" s="1" t="s">
        <v>31</v>
      </c>
      <c r="AB63" s="5"/>
      <c r="AC63" s="5"/>
      <c r="AD63" s="5"/>
      <c r="AE63" s="5"/>
      <c r="AF63" s="5"/>
      <c r="AG63" s="5"/>
    </row>
    <row r="64" spans="1:33" ht="20.25" x14ac:dyDescent="0.3">
      <c r="B64" s="5"/>
      <c r="C64" s="72" t="s">
        <v>36</v>
      </c>
      <c r="D64" s="5"/>
      <c r="E64" s="5"/>
      <c r="F64" s="5"/>
      <c r="G64" s="5"/>
      <c r="H64" s="5"/>
      <c r="I64" s="5"/>
      <c r="J64" s="69"/>
      <c r="K64" s="4"/>
      <c r="L64" s="22"/>
      <c r="M64" s="22"/>
      <c r="N64" s="22"/>
      <c r="O64" s="22"/>
      <c r="P64" s="5"/>
      <c r="Q64" s="5"/>
      <c r="R64" s="5"/>
      <c r="S64" s="5"/>
      <c r="T64" s="5"/>
      <c r="U64" s="2"/>
      <c r="V64" s="5"/>
      <c r="W64" s="5"/>
      <c r="X64" s="5"/>
      <c r="Y64" s="6"/>
      <c r="Z64" s="4"/>
      <c r="AA64" s="5"/>
      <c r="AB64" s="5"/>
      <c r="AC64" s="5"/>
      <c r="AD64" s="5"/>
      <c r="AE64" s="5"/>
      <c r="AF64" s="5"/>
      <c r="AG64" s="5"/>
    </row>
    <row r="65" spans="2:33" ht="20.25" x14ac:dyDescent="0.3">
      <c r="B65" s="5"/>
      <c r="C65" s="1" t="s">
        <v>35</v>
      </c>
      <c r="D65" s="4"/>
      <c r="E65" s="22"/>
      <c r="F65" s="22"/>
      <c r="G65" s="22"/>
      <c r="H65" s="22"/>
      <c r="I65" s="23"/>
      <c r="J65" s="5"/>
      <c r="K65" s="5"/>
      <c r="L65" s="5"/>
      <c r="M65" s="5"/>
      <c r="N65" s="2"/>
      <c r="O65" s="2"/>
      <c r="R65" s="39"/>
      <c r="Z65" s="4"/>
      <c r="AA65" s="1"/>
      <c r="AB65" s="1"/>
      <c r="AC65" s="1"/>
      <c r="AD65" s="1"/>
      <c r="AE65" s="1"/>
      <c r="AF65" s="5"/>
      <c r="AG65" s="5"/>
    </row>
    <row r="66" spans="2:33" ht="20.25" x14ac:dyDescent="0.3">
      <c r="B66" s="5"/>
      <c r="C66" s="1" t="s">
        <v>80</v>
      </c>
      <c r="D66" s="4"/>
      <c r="E66" s="22"/>
      <c r="F66" s="22"/>
      <c r="G66" s="22"/>
      <c r="H66" s="22"/>
      <c r="I66" s="5"/>
      <c r="J66" s="5"/>
      <c r="K66" s="5"/>
      <c r="L66" s="5"/>
      <c r="M66" s="5"/>
      <c r="N66" s="4"/>
      <c r="O66" s="4"/>
      <c r="Q66" s="4"/>
      <c r="R66" s="4"/>
      <c r="Z66" s="4"/>
      <c r="AA66" s="1"/>
      <c r="AB66" s="1"/>
      <c r="AC66" s="1"/>
      <c r="AD66" s="1"/>
      <c r="AE66" s="1"/>
      <c r="AF66" s="5"/>
      <c r="AG66" s="5"/>
    </row>
    <row r="67" spans="2:33" ht="20.25" x14ac:dyDescent="0.3">
      <c r="D67" s="4"/>
      <c r="E67" s="22"/>
      <c r="F67" s="22"/>
      <c r="G67" s="22"/>
      <c r="H67" s="22"/>
      <c r="I67" s="5"/>
      <c r="J67" s="5"/>
      <c r="K67" s="5"/>
      <c r="L67" s="5"/>
      <c r="M67" s="5"/>
      <c r="N67" s="5"/>
      <c r="O67" s="5"/>
      <c r="P67" s="5"/>
      <c r="Q67" s="5"/>
      <c r="R67" s="5"/>
      <c r="AA67" s="1"/>
      <c r="AB67" s="1"/>
      <c r="AC67" s="1"/>
      <c r="AD67" s="1"/>
      <c r="AE67" s="1"/>
    </row>
    <row r="68" spans="2:33" ht="20.25" x14ac:dyDescent="0.3">
      <c r="C68" s="1"/>
      <c r="D68" s="69"/>
      <c r="E68" s="70"/>
      <c r="F68" s="70"/>
      <c r="G68" s="70"/>
      <c r="H68" s="70"/>
      <c r="I68" s="71"/>
      <c r="J68" s="5"/>
      <c r="K68" s="5"/>
      <c r="L68" s="5"/>
      <c r="M68" s="5"/>
      <c r="O68" s="4"/>
      <c r="P68" s="5"/>
      <c r="Q68" s="4"/>
      <c r="AA68" s="1"/>
      <c r="AB68" s="1"/>
      <c r="AC68" s="1"/>
      <c r="AD68" s="1"/>
      <c r="AE68" s="1"/>
    </row>
    <row r="69" spans="2:33" ht="20.25" x14ac:dyDescent="0.3">
      <c r="C69" s="1"/>
      <c r="D69" s="69"/>
      <c r="E69" s="70"/>
      <c r="F69" s="70"/>
      <c r="G69" s="70"/>
      <c r="H69" s="70"/>
      <c r="I69" s="71"/>
      <c r="J69" s="71"/>
      <c r="K69" s="71"/>
      <c r="L69" s="71"/>
      <c r="M69" s="5"/>
      <c r="N69" s="35"/>
      <c r="O69" s="35"/>
      <c r="P69" s="35"/>
      <c r="Q69" s="35"/>
      <c r="R69" s="140"/>
      <c r="AA69" s="1"/>
      <c r="AB69" s="1"/>
      <c r="AC69" s="1"/>
      <c r="AD69" s="1"/>
      <c r="AE69" s="1"/>
    </row>
    <row r="70" spans="2:33" ht="20.25" x14ac:dyDescent="0.3">
      <c r="B70" s="71"/>
      <c r="C70" s="4" t="s">
        <v>79</v>
      </c>
      <c r="D70" s="4"/>
      <c r="E70" s="22"/>
      <c r="F70" s="22"/>
      <c r="G70" s="22"/>
      <c r="H70" s="22"/>
      <c r="I70" s="33"/>
      <c r="J70" s="33"/>
      <c r="K70" s="33"/>
      <c r="L70" s="33"/>
      <c r="M70" s="33"/>
      <c r="N70" s="20"/>
      <c r="O70" s="5"/>
      <c r="P70" s="5"/>
      <c r="Q70" s="4"/>
      <c r="AA70" s="1"/>
      <c r="AB70" s="1"/>
      <c r="AC70" s="1"/>
      <c r="AD70" s="1"/>
      <c r="AE70" s="1"/>
    </row>
  </sheetData>
  <sheetProtection algorithmName="SHA-512" hashValue="YlA5wk/dng1HORVUwqcWyZMKWdGMK//6+bsPg3Acf7ACQ37+jYOTtC5x0fJ8uDQ4KaeXKDA2A/yyGbUJrZ6WPg==" saltValue="+QUmVjpP3uNlLEuWHVW3Ew==" spinCount="100000" sheet="1" objects="1" scenarios="1"/>
  <mergeCells count="11">
    <mergeCell ref="P57:Q57"/>
    <mergeCell ref="P59:Q59"/>
    <mergeCell ref="V57:X57"/>
    <mergeCell ref="AB57:AD57"/>
    <mergeCell ref="V59:X59"/>
    <mergeCell ref="AB59:AD59"/>
    <mergeCell ref="U2:AE2"/>
    <mergeCell ref="C21:G21"/>
    <mergeCell ref="N3:O3"/>
    <mergeCell ref="C32:G32"/>
    <mergeCell ref="Q3:R3"/>
  </mergeCells>
  <phoneticPr fontId="0" type="noConversion"/>
  <pageMargins left="0" right="0" top="0" bottom="0" header="0" footer="0"/>
  <pageSetup scale="43" orientation="landscape" r:id="rId1"/>
  <headerFooter alignWithMargins="0"/>
  <drawing r:id="rId2"/>
  <legacyDrawing r:id="rId3"/>
  <controls>
    <mc:AlternateContent xmlns:mc="http://schemas.openxmlformats.org/markup-compatibility/2006">
      <mc:Choice Requires="x14">
        <control shapeId="3122" r:id="rId4" name="ComboBox35">
          <controlPr defaultSize="0" autoLine="0" linkedCell="O51" listFillRange="Sheet1!A1:A10" r:id="rId5">
            <anchor moveWithCells="1">
              <from>
                <xdr:col>14</xdr:col>
                <xdr:colOff>19050</xdr:colOff>
                <xdr:row>50</xdr:row>
                <xdr:rowOff>19050</xdr:rowOff>
              </from>
              <to>
                <xdr:col>15</xdr:col>
                <xdr:colOff>0</xdr:colOff>
                <xdr:row>51</xdr:row>
                <xdr:rowOff>0</xdr:rowOff>
              </to>
            </anchor>
          </controlPr>
        </control>
      </mc:Choice>
      <mc:Fallback>
        <control shapeId="3122" r:id="rId4" name="ComboBox35"/>
      </mc:Fallback>
    </mc:AlternateContent>
    <mc:AlternateContent xmlns:mc="http://schemas.openxmlformats.org/markup-compatibility/2006">
      <mc:Choice Requires="x14">
        <control shapeId="3121" r:id="rId6" name="ComboBox34">
          <controlPr defaultSize="0" autoLine="0" linkedCell="O50" listFillRange="Sheet1!A1:A10" r:id="rId7">
            <anchor moveWithCells="1">
              <from>
                <xdr:col>14</xdr:col>
                <xdr:colOff>19050</xdr:colOff>
                <xdr:row>49</xdr:row>
                <xdr:rowOff>19050</xdr:rowOff>
              </from>
              <to>
                <xdr:col>15</xdr:col>
                <xdr:colOff>0</xdr:colOff>
                <xdr:row>50</xdr:row>
                <xdr:rowOff>0</xdr:rowOff>
              </to>
            </anchor>
          </controlPr>
        </control>
      </mc:Choice>
      <mc:Fallback>
        <control shapeId="3121" r:id="rId6" name="ComboBox34"/>
      </mc:Fallback>
    </mc:AlternateContent>
    <mc:AlternateContent xmlns:mc="http://schemas.openxmlformats.org/markup-compatibility/2006">
      <mc:Choice Requires="x14">
        <control shapeId="3120" r:id="rId8" name="ComboBox33">
          <controlPr defaultSize="0" autoLine="0" linkedCell="O49" listFillRange="Sheet1!A1:A10" r:id="rId7">
            <anchor moveWithCells="1">
              <from>
                <xdr:col>14</xdr:col>
                <xdr:colOff>19050</xdr:colOff>
                <xdr:row>48</xdr:row>
                <xdr:rowOff>19050</xdr:rowOff>
              </from>
              <to>
                <xdr:col>15</xdr:col>
                <xdr:colOff>0</xdr:colOff>
                <xdr:row>49</xdr:row>
                <xdr:rowOff>0</xdr:rowOff>
              </to>
            </anchor>
          </controlPr>
        </control>
      </mc:Choice>
      <mc:Fallback>
        <control shapeId="3120" r:id="rId8" name="ComboBox33"/>
      </mc:Fallback>
    </mc:AlternateContent>
    <mc:AlternateContent xmlns:mc="http://schemas.openxmlformats.org/markup-compatibility/2006">
      <mc:Choice Requires="x14">
        <control shapeId="3119" r:id="rId9" name="ComboBox32">
          <controlPr defaultSize="0" autoLine="0" linkedCell="O48" listFillRange="Sheet1!A1:A10" r:id="rId7">
            <anchor moveWithCells="1">
              <from>
                <xdr:col>14</xdr:col>
                <xdr:colOff>19050</xdr:colOff>
                <xdr:row>47</xdr:row>
                <xdr:rowOff>19050</xdr:rowOff>
              </from>
              <to>
                <xdr:col>15</xdr:col>
                <xdr:colOff>0</xdr:colOff>
                <xdr:row>48</xdr:row>
                <xdr:rowOff>0</xdr:rowOff>
              </to>
            </anchor>
          </controlPr>
        </control>
      </mc:Choice>
      <mc:Fallback>
        <control shapeId="3119" r:id="rId9" name="ComboBox32"/>
      </mc:Fallback>
    </mc:AlternateContent>
    <mc:AlternateContent xmlns:mc="http://schemas.openxmlformats.org/markup-compatibility/2006">
      <mc:Choice Requires="x14">
        <control shapeId="3118" r:id="rId10" name="ComboBox31">
          <controlPr defaultSize="0" autoLine="0" linkedCell="O47" listFillRange="Sheet1!A1:A10" r:id="rId7">
            <anchor moveWithCells="1">
              <from>
                <xdr:col>14</xdr:col>
                <xdr:colOff>19050</xdr:colOff>
                <xdr:row>46</xdr:row>
                <xdr:rowOff>19050</xdr:rowOff>
              </from>
              <to>
                <xdr:col>15</xdr:col>
                <xdr:colOff>0</xdr:colOff>
                <xdr:row>47</xdr:row>
                <xdr:rowOff>0</xdr:rowOff>
              </to>
            </anchor>
          </controlPr>
        </control>
      </mc:Choice>
      <mc:Fallback>
        <control shapeId="3118" r:id="rId10" name="ComboBox31"/>
      </mc:Fallback>
    </mc:AlternateContent>
    <mc:AlternateContent xmlns:mc="http://schemas.openxmlformats.org/markup-compatibility/2006">
      <mc:Choice Requires="x14">
        <control shapeId="3117" r:id="rId11" name="ComboBox30">
          <controlPr defaultSize="0" autoLine="0" linkedCell="O46" listFillRange="Sheet1!A1:A10" r:id="rId7">
            <anchor moveWithCells="1">
              <from>
                <xdr:col>14</xdr:col>
                <xdr:colOff>19050</xdr:colOff>
                <xdr:row>45</xdr:row>
                <xdr:rowOff>19050</xdr:rowOff>
              </from>
              <to>
                <xdr:col>15</xdr:col>
                <xdr:colOff>0</xdr:colOff>
                <xdr:row>46</xdr:row>
                <xdr:rowOff>0</xdr:rowOff>
              </to>
            </anchor>
          </controlPr>
        </control>
      </mc:Choice>
      <mc:Fallback>
        <control shapeId="3117" r:id="rId11" name="ComboBox30"/>
      </mc:Fallback>
    </mc:AlternateContent>
    <mc:AlternateContent xmlns:mc="http://schemas.openxmlformats.org/markup-compatibility/2006">
      <mc:Choice Requires="x14">
        <control shapeId="3116" r:id="rId12" name="ComboBox29">
          <controlPr defaultSize="0" autoLine="0" linkedCell="O45" listFillRange="Sheet1!A1:A10" r:id="rId7">
            <anchor moveWithCells="1">
              <from>
                <xdr:col>14</xdr:col>
                <xdr:colOff>19050</xdr:colOff>
                <xdr:row>44</xdr:row>
                <xdr:rowOff>19050</xdr:rowOff>
              </from>
              <to>
                <xdr:col>15</xdr:col>
                <xdr:colOff>0</xdr:colOff>
                <xdr:row>45</xdr:row>
                <xdr:rowOff>0</xdr:rowOff>
              </to>
            </anchor>
          </controlPr>
        </control>
      </mc:Choice>
      <mc:Fallback>
        <control shapeId="3116" r:id="rId12" name="ComboBox29"/>
      </mc:Fallback>
    </mc:AlternateContent>
    <mc:AlternateContent xmlns:mc="http://schemas.openxmlformats.org/markup-compatibility/2006">
      <mc:Choice Requires="x14">
        <control shapeId="3115" r:id="rId13" name="ComboBox28">
          <controlPr defaultSize="0" autoLine="0" linkedCell="O41" listFillRange="Sheet1!A1:A10" r:id="rId5">
            <anchor moveWithCells="1">
              <from>
                <xdr:col>14</xdr:col>
                <xdr:colOff>19050</xdr:colOff>
                <xdr:row>40</xdr:row>
                <xdr:rowOff>19050</xdr:rowOff>
              </from>
              <to>
                <xdr:col>15</xdr:col>
                <xdr:colOff>0</xdr:colOff>
                <xdr:row>41</xdr:row>
                <xdr:rowOff>0</xdr:rowOff>
              </to>
            </anchor>
          </controlPr>
        </control>
      </mc:Choice>
      <mc:Fallback>
        <control shapeId="3115" r:id="rId13" name="ComboBox28"/>
      </mc:Fallback>
    </mc:AlternateContent>
    <mc:AlternateContent xmlns:mc="http://schemas.openxmlformats.org/markup-compatibility/2006">
      <mc:Choice Requires="x14">
        <control shapeId="3113" r:id="rId14" name="ComboBox27">
          <controlPr defaultSize="0" autoLine="0" linkedCell="O40" listFillRange="Sheet1!A1:A10" r:id="rId5">
            <anchor moveWithCells="1">
              <from>
                <xdr:col>14</xdr:col>
                <xdr:colOff>19050</xdr:colOff>
                <xdr:row>39</xdr:row>
                <xdr:rowOff>19050</xdr:rowOff>
              </from>
              <to>
                <xdr:col>15</xdr:col>
                <xdr:colOff>0</xdr:colOff>
                <xdr:row>40</xdr:row>
                <xdr:rowOff>0</xdr:rowOff>
              </to>
            </anchor>
          </controlPr>
        </control>
      </mc:Choice>
      <mc:Fallback>
        <control shapeId="3113" r:id="rId14" name="ComboBox27"/>
      </mc:Fallback>
    </mc:AlternateContent>
    <mc:AlternateContent xmlns:mc="http://schemas.openxmlformats.org/markup-compatibility/2006">
      <mc:Choice Requires="x14">
        <control shapeId="3112" r:id="rId15" name="ComboBox26">
          <controlPr defaultSize="0" autoLine="0" linkedCell="O39" listFillRange="Sheet1!A1:A10" r:id="rId7">
            <anchor moveWithCells="1">
              <from>
                <xdr:col>14</xdr:col>
                <xdr:colOff>19050</xdr:colOff>
                <xdr:row>38</xdr:row>
                <xdr:rowOff>19050</xdr:rowOff>
              </from>
              <to>
                <xdr:col>15</xdr:col>
                <xdr:colOff>0</xdr:colOff>
                <xdr:row>39</xdr:row>
                <xdr:rowOff>0</xdr:rowOff>
              </to>
            </anchor>
          </controlPr>
        </control>
      </mc:Choice>
      <mc:Fallback>
        <control shapeId="3112" r:id="rId15" name="ComboBox26"/>
      </mc:Fallback>
    </mc:AlternateContent>
    <mc:AlternateContent xmlns:mc="http://schemas.openxmlformats.org/markup-compatibility/2006">
      <mc:Choice Requires="x14">
        <control shapeId="3111" r:id="rId16" name="ComboBox25">
          <controlPr defaultSize="0" autoLine="0" linkedCell="O38" listFillRange="Sheet1!A1:A10" r:id="rId5">
            <anchor moveWithCells="1">
              <from>
                <xdr:col>14</xdr:col>
                <xdr:colOff>19050</xdr:colOff>
                <xdr:row>37</xdr:row>
                <xdr:rowOff>19050</xdr:rowOff>
              </from>
              <to>
                <xdr:col>15</xdr:col>
                <xdr:colOff>0</xdr:colOff>
                <xdr:row>38</xdr:row>
                <xdr:rowOff>0</xdr:rowOff>
              </to>
            </anchor>
          </controlPr>
        </control>
      </mc:Choice>
      <mc:Fallback>
        <control shapeId="3111" r:id="rId16" name="ComboBox25"/>
      </mc:Fallback>
    </mc:AlternateContent>
    <mc:AlternateContent xmlns:mc="http://schemas.openxmlformats.org/markup-compatibility/2006">
      <mc:Choice Requires="x14">
        <control shapeId="3110" r:id="rId17" name="ComboBox24">
          <controlPr defaultSize="0" autoLine="0" linkedCell="O37" listFillRange="Sheet1!A1:A10" r:id="rId7">
            <anchor moveWithCells="1">
              <from>
                <xdr:col>14</xdr:col>
                <xdr:colOff>19050</xdr:colOff>
                <xdr:row>36</xdr:row>
                <xdr:rowOff>19050</xdr:rowOff>
              </from>
              <to>
                <xdr:col>15</xdr:col>
                <xdr:colOff>0</xdr:colOff>
                <xdr:row>37</xdr:row>
                <xdr:rowOff>0</xdr:rowOff>
              </to>
            </anchor>
          </controlPr>
        </control>
      </mc:Choice>
      <mc:Fallback>
        <control shapeId="3110" r:id="rId17" name="ComboBox24"/>
      </mc:Fallback>
    </mc:AlternateContent>
    <mc:AlternateContent xmlns:mc="http://schemas.openxmlformats.org/markup-compatibility/2006">
      <mc:Choice Requires="x14">
        <control shapeId="3109" r:id="rId18" name="ComboBox23">
          <controlPr defaultSize="0" autoLine="0" linkedCell="O36" listFillRange="Sheet1!A1:A10" r:id="rId5">
            <anchor moveWithCells="1">
              <from>
                <xdr:col>14</xdr:col>
                <xdr:colOff>19050</xdr:colOff>
                <xdr:row>35</xdr:row>
                <xdr:rowOff>19050</xdr:rowOff>
              </from>
              <to>
                <xdr:col>15</xdr:col>
                <xdr:colOff>0</xdr:colOff>
                <xdr:row>36</xdr:row>
                <xdr:rowOff>0</xdr:rowOff>
              </to>
            </anchor>
          </controlPr>
        </control>
      </mc:Choice>
      <mc:Fallback>
        <control shapeId="3109" r:id="rId18" name="ComboBox23"/>
      </mc:Fallback>
    </mc:AlternateContent>
    <mc:AlternateContent xmlns:mc="http://schemas.openxmlformats.org/markup-compatibility/2006">
      <mc:Choice Requires="x14">
        <control shapeId="3108" r:id="rId19" name="ComboBox22">
          <controlPr defaultSize="0" autoLine="0" autoPict="0" linkedCell="O35" listFillRange="Sheet1!A1:A10" r:id="rId20">
            <anchor moveWithCells="1">
              <from>
                <xdr:col>14</xdr:col>
                <xdr:colOff>19050</xdr:colOff>
                <xdr:row>34</xdr:row>
                <xdr:rowOff>19050</xdr:rowOff>
              </from>
              <to>
                <xdr:col>15</xdr:col>
                <xdr:colOff>0</xdr:colOff>
                <xdr:row>34</xdr:row>
                <xdr:rowOff>238125</xdr:rowOff>
              </to>
            </anchor>
          </controlPr>
        </control>
      </mc:Choice>
      <mc:Fallback>
        <control shapeId="3108" r:id="rId19" name="ComboBox22"/>
      </mc:Fallback>
    </mc:AlternateContent>
    <mc:AlternateContent xmlns:mc="http://schemas.openxmlformats.org/markup-compatibility/2006">
      <mc:Choice Requires="x14">
        <control shapeId="3107" r:id="rId21" name="ComboBox21">
          <controlPr defaultSize="0" autoLine="0" linkedCell="O31" listFillRange="Sheet1!A1:A10" r:id="rId5">
            <anchor moveWithCells="1">
              <from>
                <xdr:col>14</xdr:col>
                <xdr:colOff>19050</xdr:colOff>
                <xdr:row>30</xdr:row>
                <xdr:rowOff>19050</xdr:rowOff>
              </from>
              <to>
                <xdr:col>15</xdr:col>
                <xdr:colOff>0</xdr:colOff>
                <xdr:row>31</xdr:row>
                <xdr:rowOff>0</xdr:rowOff>
              </to>
            </anchor>
          </controlPr>
        </control>
      </mc:Choice>
      <mc:Fallback>
        <control shapeId="3107" r:id="rId21" name="ComboBox21"/>
      </mc:Fallback>
    </mc:AlternateContent>
    <mc:AlternateContent xmlns:mc="http://schemas.openxmlformats.org/markup-compatibility/2006">
      <mc:Choice Requires="x14">
        <control shapeId="3105" r:id="rId22" name="ComboBox20">
          <controlPr defaultSize="0" autoLine="0" linkedCell="O30" listFillRange="Sheet1!A1:A10" r:id="rId5">
            <anchor moveWithCells="1">
              <from>
                <xdr:col>14</xdr:col>
                <xdr:colOff>19050</xdr:colOff>
                <xdr:row>29</xdr:row>
                <xdr:rowOff>19050</xdr:rowOff>
              </from>
              <to>
                <xdr:col>15</xdr:col>
                <xdr:colOff>0</xdr:colOff>
                <xdr:row>30</xdr:row>
                <xdr:rowOff>0</xdr:rowOff>
              </to>
            </anchor>
          </controlPr>
        </control>
      </mc:Choice>
      <mc:Fallback>
        <control shapeId="3105" r:id="rId22" name="ComboBox20"/>
      </mc:Fallback>
    </mc:AlternateContent>
    <mc:AlternateContent xmlns:mc="http://schemas.openxmlformats.org/markup-compatibility/2006">
      <mc:Choice Requires="x14">
        <control shapeId="3104" r:id="rId23" name="ComboBox19">
          <controlPr defaultSize="0" autoLine="0" linkedCell="O29" listFillRange="Sheet1!A1:A10" r:id="rId5">
            <anchor moveWithCells="1">
              <from>
                <xdr:col>14</xdr:col>
                <xdr:colOff>19050</xdr:colOff>
                <xdr:row>28</xdr:row>
                <xdr:rowOff>19050</xdr:rowOff>
              </from>
              <to>
                <xdr:col>15</xdr:col>
                <xdr:colOff>0</xdr:colOff>
                <xdr:row>29</xdr:row>
                <xdr:rowOff>0</xdr:rowOff>
              </to>
            </anchor>
          </controlPr>
        </control>
      </mc:Choice>
      <mc:Fallback>
        <control shapeId="3104" r:id="rId23" name="ComboBox19"/>
      </mc:Fallback>
    </mc:AlternateContent>
    <mc:AlternateContent xmlns:mc="http://schemas.openxmlformats.org/markup-compatibility/2006">
      <mc:Choice Requires="x14">
        <control shapeId="3103" r:id="rId24" name="ComboBox18">
          <controlPr defaultSize="0" autoLine="0" linkedCell="O28" listFillRange="Sheet1!A1:A10" r:id="rId7">
            <anchor moveWithCells="1">
              <from>
                <xdr:col>14</xdr:col>
                <xdr:colOff>19050</xdr:colOff>
                <xdr:row>27</xdr:row>
                <xdr:rowOff>19050</xdr:rowOff>
              </from>
              <to>
                <xdr:col>15</xdr:col>
                <xdr:colOff>0</xdr:colOff>
                <xdr:row>28</xdr:row>
                <xdr:rowOff>0</xdr:rowOff>
              </to>
            </anchor>
          </controlPr>
        </control>
      </mc:Choice>
      <mc:Fallback>
        <control shapeId="3103" r:id="rId24" name="ComboBox18"/>
      </mc:Fallback>
    </mc:AlternateContent>
    <mc:AlternateContent xmlns:mc="http://schemas.openxmlformats.org/markup-compatibility/2006">
      <mc:Choice Requires="x14">
        <control shapeId="3101" r:id="rId25" name="ComboBox17">
          <controlPr defaultSize="0" autoLine="0" linkedCell="O27" listFillRange="Sheet1!A1:A10" r:id="rId5">
            <anchor moveWithCells="1">
              <from>
                <xdr:col>14</xdr:col>
                <xdr:colOff>19050</xdr:colOff>
                <xdr:row>26</xdr:row>
                <xdr:rowOff>19050</xdr:rowOff>
              </from>
              <to>
                <xdr:col>15</xdr:col>
                <xdr:colOff>0</xdr:colOff>
                <xdr:row>27</xdr:row>
                <xdr:rowOff>0</xdr:rowOff>
              </to>
            </anchor>
          </controlPr>
        </control>
      </mc:Choice>
      <mc:Fallback>
        <control shapeId="3101" r:id="rId25" name="ComboBox17"/>
      </mc:Fallback>
    </mc:AlternateContent>
    <mc:AlternateContent xmlns:mc="http://schemas.openxmlformats.org/markup-compatibility/2006">
      <mc:Choice Requires="x14">
        <control shapeId="3099" r:id="rId26" name="ComboBox16">
          <controlPr defaultSize="0" autoLine="0" linkedCell="O26" listFillRange="Sheet1!A1:A10" r:id="rId7">
            <anchor moveWithCells="1">
              <from>
                <xdr:col>14</xdr:col>
                <xdr:colOff>19050</xdr:colOff>
                <xdr:row>25</xdr:row>
                <xdr:rowOff>19050</xdr:rowOff>
              </from>
              <to>
                <xdr:col>15</xdr:col>
                <xdr:colOff>0</xdr:colOff>
                <xdr:row>26</xdr:row>
                <xdr:rowOff>0</xdr:rowOff>
              </to>
            </anchor>
          </controlPr>
        </control>
      </mc:Choice>
      <mc:Fallback>
        <control shapeId="3099" r:id="rId26" name="ComboBox16"/>
      </mc:Fallback>
    </mc:AlternateContent>
    <mc:AlternateContent xmlns:mc="http://schemas.openxmlformats.org/markup-compatibility/2006">
      <mc:Choice Requires="x14">
        <control shapeId="3097" r:id="rId27" name="ComboBox15">
          <controlPr defaultSize="0" autoLine="0" linkedCell="O25" listFillRange="Sheet1!A1:A10" r:id="rId5">
            <anchor moveWithCells="1">
              <from>
                <xdr:col>14</xdr:col>
                <xdr:colOff>19050</xdr:colOff>
                <xdr:row>24</xdr:row>
                <xdr:rowOff>19050</xdr:rowOff>
              </from>
              <to>
                <xdr:col>15</xdr:col>
                <xdr:colOff>0</xdr:colOff>
                <xdr:row>25</xdr:row>
                <xdr:rowOff>0</xdr:rowOff>
              </to>
            </anchor>
          </controlPr>
        </control>
      </mc:Choice>
      <mc:Fallback>
        <control shapeId="3097" r:id="rId27" name="ComboBox15"/>
      </mc:Fallback>
    </mc:AlternateContent>
    <mc:AlternateContent xmlns:mc="http://schemas.openxmlformats.org/markup-compatibility/2006">
      <mc:Choice Requires="x14">
        <control shapeId="3096" r:id="rId28" name="ComboBox14">
          <controlPr defaultSize="0" autoLine="0" autoPict="0" linkedCell="O21" listFillRange="Sheet1!A1:A10" r:id="rId29">
            <anchor moveWithCells="1">
              <from>
                <xdr:col>14</xdr:col>
                <xdr:colOff>38100</xdr:colOff>
                <xdr:row>20</xdr:row>
                <xdr:rowOff>19050</xdr:rowOff>
              </from>
              <to>
                <xdr:col>15</xdr:col>
                <xdr:colOff>0</xdr:colOff>
                <xdr:row>20</xdr:row>
                <xdr:rowOff>257175</xdr:rowOff>
              </to>
            </anchor>
          </controlPr>
        </control>
      </mc:Choice>
      <mc:Fallback>
        <control shapeId="3096" r:id="rId28" name="ComboBox14"/>
      </mc:Fallback>
    </mc:AlternateContent>
    <mc:AlternateContent xmlns:mc="http://schemas.openxmlformats.org/markup-compatibility/2006">
      <mc:Choice Requires="x14">
        <control shapeId="3095" r:id="rId30" name="ComboBox13">
          <controlPr defaultSize="0" autoLine="0" linkedCell="O20" listFillRange="Sheet1!A1:A10" r:id="rId5">
            <anchor moveWithCells="1">
              <from>
                <xdr:col>14</xdr:col>
                <xdr:colOff>19050</xdr:colOff>
                <xdr:row>19</xdr:row>
                <xdr:rowOff>19050</xdr:rowOff>
              </from>
              <to>
                <xdr:col>15</xdr:col>
                <xdr:colOff>0</xdr:colOff>
                <xdr:row>20</xdr:row>
                <xdr:rowOff>0</xdr:rowOff>
              </to>
            </anchor>
          </controlPr>
        </control>
      </mc:Choice>
      <mc:Fallback>
        <control shapeId="3095" r:id="rId30" name="ComboBox13"/>
      </mc:Fallback>
    </mc:AlternateContent>
    <mc:AlternateContent xmlns:mc="http://schemas.openxmlformats.org/markup-compatibility/2006">
      <mc:Choice Requires="x14">
        <control shapeId="3094" r:id="rId31" name="ComboBox12">
          <controlPr defaultSize="0" autoLine="0" linkedCell="O19" listFillRange="Sheet1!A1:A10" r:id="rId5">
            <anchor moveWithCells="1">
              <from>
                <xdr:col>14</xdr:col>
                <xdr:colOff>19050</xdr:colOff>
                <xdr:row>18</xdr:row>
                <xdr:rowOff>19050</xdr:rowOff>
              </from>
              <to>
                <xdr:col>15</xdr:col>
                <xdr:colOff>0</xdr:colOff>
                <xdr:row>19</xdr:row>
                <xdr:rowOff>0</xdr:rowOff>
              </to>
            </anchor>
          </controlPr>
        </control>
      </mc:Choice>
      <mc:Fallback>
        <control shapeId="3094" r:id="rId31" name="ComboBox12"/>
      </mc:Fallback>
    </mc:AlternateContent>
    <mc:AlternateContent xmlns:mc="http://schemas.openxmlformats.org/markup-compatibility/2006">
      <mc:Choice Requires="x14">
        <control shapeId="3093" r:id="rId32" name="ComboBox11">
          <controlPr defaultSize="0" autoLine="0" linkedCell="O18" listFillRange="Sheet1!A1:A10" r:id="rId7">
            <anchor moveWithCells="1">
              <from>
                <xdr:col>14</xdr:col>
                <xdr:colOff>19050</xdr:colOff>
                <xdr:row>17</xdr:row>
                <xdr:rowOff>19050</xdr:rowOff>
              </from>
              <to>
                <xdr:col>15</xdr:col>
                <xdr:colOff>0</xdr:colOff>
                <xdr:row>18</xdr:row>
                <xdr:rowOff>0</xdr:rowOff>
              </to>
            </anchor>
          </controlPr>
        </control>
      </mc:Choice>
      <mc:Fallback>
        <control shapeId="3093" r:id="rId32" name="ComboBox11"/>
      </mc:Fallback>
    </mc:AlternateContent>
    <mc:AlternateContent xmlns:mc="http://schemas.openxmlformats.org/markup-compatibility/2006">
      <mc:Choice Requires="x14">
        <control shapeId="3092" r:id="rId33" name="ComboBox10">
          <controlPr defaultSize="0" autoLine="0" linkedCell="O17" listFillRange="Sheet1!A1:A10" r:id="rId5">
            <anchor moveWithCells="1">
              <from>
                <xdr:col>14</xdr:col>
                <xdr:colOff>19050</xdr:colOff>
                <xdr:row>16</xdr:row>
                <xdr:rowOff>19050</xdr:rowOff>
              </from>
              <to>
                <xdr:col>15</xdr:col>
                <xdr:colOff>0</xdr:colOff>
                <xdr:row>17</xdr:row>
                <xdr:rowOff>0</xdr:rowOff>
              </to>
            </anchor>
          </controlPr>
        </control>
      </mc:Choice>
      <mc:Fallback>
        <control shapeId="3092" r:id="rId33" name="ComboBox10"/>
      </mc:Fallback>
    </mc:AlternateContent>
    <mc:AlternateContent xmlns:mc="http://schemas.openxmlformats.org/markup-compatibility/2006">
      <mc:Choice Requires="x14">
        <control shapeId="3091" r:id="rId34" name="ComboBox9">
          <controlPr defaultSize="0" autoLine="0" linkedCell="O15" listFillRange="Sheet1!A1:A10" r:id="rId7">
            <anchor moveWithCells="1">
              <from>
                <xdr:col>14</xdr:col>
                <xdr:colOff>19050</xdr:colOff>
                <xdr:row>14</xdr:row>
                <xdr:rowOff>19050</xdr:rowOff>
              </from>
              <to>
                <xdr:col>15</xdr:col>
                <xdr:colOff>0</xdr:colOff>
                <xdr:row>15</xdr:row>
                <xdr:rowOff>0</xdr:rowOff>
              </to>
            </anchor>
          </controlPr>
        </control>
      </mc:Choice>
      <mc:Fallback>
        <control shapeId="3091" r:id="rId34" name="ComboBox9"/>
      </mc:Fallback>
    </mc:AlternateContent>
    <mc:AlternateContent xmlns:mc="http://schemas.openxmlformats.org/markup-compatibility/2006">
      <mc:Choice Requires="x14">
        <control shapeId="3090" r:id="rId35" name="ComboBox8">
          <controlPr defaultSize="0" autoLine="0" linkedCell="O11" listFillRange="Sheet1!A1:A10" r:id="rId5">
            <anchor moveWithCells="1">
              <from>
                <xdr:col>14</xdr:col>
                <xdr:colOff>19050</xdr:colOff>
                <xdr:row>10</xdr:row>
                <xdr:rowOff>19050</xdr:rowOff>
              </from>
              <to>
                <xdr:col>15</xdr:col>
                <xdr:colOff>0</xdr:colOff>
                <xdr:row>11</xdr:row>
                <xdr:rowOff>0</xdr:rowOff>
              </to>
            </anchor>
          </controlPr>
        </control>
      </mc:Choice>
      <mc:Fallback>
        <control shapeId="3090" r:id="rId35" name="ComboBox8"/>
      </mc:Fallback>
    </mc:AlternateContent>
    <mc:AlternateContent xmlns:mc="http://schemas.openxmlformats.org/markup-compatibility/2006">
      <mc:Choice Requires="x14">
        <control shapeId="3089" r:id="rId36" name="ComboBox7">
          <controlPr defaultSize="0" autoLine="0" linkedCell="O5" listFillRange="Sheet1!A1:A10" r:id="rId5">
            <anchor moveWithCells="1">
              <from>
                <xdr:col>14</xdr:col>
                <xdr:colOff>19050</xdr:colOff>
                <xdr:row>4</xdr:row>
                <xdr:rowOff>19050</xdr:rowOff>
              </from>
              <to>
                <xdr:col>15</xdr:col>
                <xdr:colOff>0</xdr:colOff>
                <xdr:row>5</xdr:row>
                <xdr:rowOff>0</xdr:rowOff>
              </to>
            </anchor>
          </controlPr>
        </control>
      </mc:Choice>
      <mc:Fallback>
        <control shapeId="3089" r:id="rId36" name="ComboBox7"/>
      </mc:Fallback>
    </mc:AlternateContent>
    <mc:AlternateContent xmlns:mc="http://schemas.openxmlformats.org/markup-compatibility/2006">
      <mc:Choice Requires="x14">
        <control shapeId="3087" r:id="rId37" name="ComboBox6">
          <controlPr defaultSize="0" autoLine="0" linkedCell="O10" listFillRange="Sheet1!A1:A10" r:id="rId38">
            <anchor moveWithCells="1">
              <from>
                <xdr:col>14</xdr:col>
                <xdr:colOff>19050</xdr:colOff>
                <xdr:row>9</xdr:row>
                <xdr:rowOff>19050</xdr:rowOff>
              </from>
              <to>
                <xdr:col>14</xdr:col>
                <xdr:colOff>1762125</xdr:colOff>
                <xdr:row>10</xdr:row>
                <xdr:rowOff>0</xdr:rowOff>
              </to>
            </anchor>
          </controlPr>
        </control>
      </mc:Choice>
      <mc:Fallback>
        <control shapeId="3087" r:id="rId37" name="ComboBox6"/>
      </mc:Fallback>
    </mc:AlternateContent>
    <mc:AlternateContent xmlns:mc="http://schemas.openxmlformats.org/markup-compatibility/2006">
      <mc:Choice Requires="x14">
        <control shapeId="3086" r:id="rId39" name="ComboBox5">
          <controlPr defaultSize="0" autoLine="0" linkedCell="O8" listFillRange="Sheet1!A1:A10" r:id="rId5">
            <anchor moveWithCells="1">
              <from>
                <xdr:col>14</xdr:col>
                <xdr:colOff>19050</xdr:colOff>
                <xdr:row>7</xdr:row>
                <xdr:rowOff>19050</xdr:rowOff>
              </from>
              <to>
                <xdr:col>15</xdr:col>
                <xdr:colOff>0</xdr:colOff>
                <xdr:row>8</xdr:row>
                <xdr:rowOff>0</xdr:rowOff>
              </to>
            </anchor>
          </controlPr>
        </control>
      </mc:Choice>
      <mc:Fallback>
        <control shapeId="3086" r:id="rId39" name="ComboBox5"/>
      </mc:Fallback>
    </mc:AlternateContent>
    <mc:AlternateContent xmlns:mc="http://schemas.openxmlformats.org/markup-compatibility/2006">
      <mc:Choice Requires="x14">
        <control shapeId="3085" r:id="rId40" name="ComboBox4">
          <controlPr defaultSize="0" autoLine="0" linkedCell="O9" listFillRange="Sheet1!A1:A10" r:id="rId7">
            <anchor moveWithCells="1">
              <from>
                <xdr:col>14</xdr:col>
                <xdr:colOff>19050</xdr:colOff>
                <xdr:row>8</xdr:row>
                <xdr:rowOff>19050</xdr:rowOff>
              </from>
              <to>
                <xdr:col>15</xdr:col>
                <xdr:colOff>0</xdr:colOff>
                <xdr:row>9</xdr:row>
                <xdr:rowOff>0</xdr:rowOff>
              </to>
            </anchor>
          </controlPr>
        </control>
      </mc:Choice>
      <mc:Fallback>
        <control shapeId="3085" r:id="rId40" name="ComboBox4"/>
      </mc:Fallback>
    </mc:AlternateContent>
    <mc:AlternateContent xmlns:mc="http://schemas.openxmlformats.org/markup-compatibility/2006">
      <mc:Choice Requires="x14">
        <control shapeId="3084" r:id="rId41" name="ComboBox3">
          <controlPr defaultSize="0" autoLine="0" linkedCell="O7" listFillRange="Sheet1!A1:A10" r:id="rId38">
            <anchor moveWithCells="1">
              <from>
                <xdr:col>14</xdr:col>
                <xdr:colOff>19050</xdr:colOff>
                <xdr:row>6</xdr:row>
                <xdr:rowOff>19050</xdr:rowOff>
              </from>
              <to>
                <xdr:col>14</xdr:col>
                <xdr:colOff>1762125</xdr:colOff>
                <xdr:row>7</xdr:row>
                <xdr:rowOff>0</xdr:rowOff>
              </to>
            </anchor>
          </controlPr>
        </control>
      </mc:Choice>
      <mc:Fallback>
        <control shapeId="3084" r:id="rId41" name="ComboBox3"/>
      </mc:Fallback>
    </mc:AlternateContent>
    <mc:AlternateContent xmlns:mc="http://schemas.openxmlformats.org/markup-compatibility/2006">
      <mc:Choice Requires="x14">
        <control shapeId="3083" r:id="rId42" name="ComboBox2">
          <controlPr defaultSize="0" autoLine="0" linkedCell="O6" listFillRange="Sheet1!A1:A10" r:id="rId7">
            <anchor moveWithCells="1">
              <from>
                <xdr:col>14</xdr:col>
                <xdr:colOff>19050</xdr:colOff>
                <xdr:row>5</xdr:row>
                <xdr:rowOff>19050</xdr:rowOff>
              </from>
              <to>
                <xdr:col>15</xdr:col>
                <xdr:colOff>0</xdr:colOff>
                <xdr:row>6</xdr:row>
                <xdr:rowOff>0</xdr:rowOff>
              </to>
            </anchor>
          </controlPr>
        </control>
      </mc:Choice>
      <mc:Fallback>
        <control shapeId="3083" r:id="rId42" name="ComboBox2"/>
      </mc:Fallback>
    </mc:AlternateContent>
    <mc:AlternateContent xmlns:mc="http://schemas.openxmlformats.org/markup-compatibility/2006">
      <mc:Choice Requires="x14">
        <control shapeId="3081" r:id="rId43" name="ComboBox1">
          <controlPr defaultSize="0" autoLine="0" linkedCell="O16" listFillRange="Sheet1!A1:A10" r:id="rId5">
            <anchor moveWithCells="1">
              <from>
                <xdr:col>14</xdr:col>
                <xdr:colOff>19050</xdr:colOff>
                <xdr:row>15</xdr:row>
                <xdr:rowOff>19050</xdr:rowOff>
              </from>
              <to>
                <xdr:col>15</xdr:col>
                <xdr:colOff>0</xdr:colOff>
                <xdr:row>15</xdr:row>
                <xdr:rowOff>266700</xdr:rowOff>
              </to>
            </anchor>
          </controlPr>
        </control>
      </mc:Choice>
      <mc:Fallback>
        <control shapeId="3081" r:id="rId43" name="ComboBox1"/>
      </mc:Fallback>
    </mc:AlternateContent>
  </control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2:A10"/>
  <sheetViews>
    <sheetView zoomScaleNormal="100" workbookViewId="0">
      <selection activeCell="I9" sqref="I9"/>
    </sheetView>
  </sheetViews>
  <sheetFormatPr defaultRowHeight="12.75" x14ac:dyDescent="0.2"/>
  <sheetData>
    <row r="2" spans="1:1" x14ac:dyDescent="0.2">
      <c r="A2" t="s">
        <v>44</v>
      </c>
    </row>
    <row r="3" spans="1:1" x14ac:dyDescent="0.2">
      <c r="A3" s="103" t="s">
        <v>45</v>
      </c>
    </row>
    <row r="4" spans="1:1" x14ac:dyDescent="0.2">
      <c r="A4" t="s">
        <v>46</v>
      </c>
    </row>
    <row r="5" spans="1:1" x14ac:dyDescent="0.2">
      <c r="A5" t="s">
        <v>47</v>
      </c>
    </row>
    <row r="6" spans="1:1" x14ac:dyDescent="0.2">
      <c r="A6" s="103" t="s">
        <v>59</v>
      </c>
    </row>
    <row r="7" spans="1:1" x14ac:dyDescent="0.2">
      <c r="A7" s="103" t="s">
        <v>60</v>
      </c>
    </row>
    <row r="8" spans="1:1" x14ac:dyDescent="0.2">
      <c r="A8" s="103" t="s">
        <v>61</v>
      </c>
    </row>
    <row r="9" spans="1:1" x14ac:dyDescent="0.2">
      <c r="A9" s="103" t="s">
        <v>62</v>
      </c>
    </row>
    <row r="10" spans="1:1" x14ac:dyDescent="0.2">
      <c r="A10" s="103" t="s">
        <v>63</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044169FF96981A459900D9BCDF280F98" ma:contentTypeVersion="0" ma:contentTypeDescription="Create a new document." ma:contentTypeScope="" ma:versionID="bbdc6fbcbedb11e64ea227503ed63214">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BC82CF8-2F7A-4539-B8D5-DA9CD97AC534}">
  <ds:schemaRefs>
    <ds:schemaRef ds:uri="http://schemas.microsoft.com/sharepoint/v3/contenttype/forms"/>
  </ds:schemaRefs>
</ds:datastoreItem>
</file>

<file path=customXml/itemProps2.xml><?xml version="1.0" encoding="utf-8"?>
<ds:datastoreItem xmlns:ds="http://schemas.openxmlformats.org/officeDocument/2006/customXml" ds:itemID="{1F55B5A4-F6DB-45CA-91FB-C36D20F39C7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77B433FE-DE5F-42FE-9928-BD92848EB62A}">
  <ds:schemaRefs>
    <ds:schemaRef ds:uri="http://purl.org/dc/terms/"/>
    <ds:schemaRef ds:uri="http://purl.org/dc/elements/1.1/"/>
    <ds:schemaRef ds:uri="http://schemas.microsoft.com/office/2006/metadata/properties"/>
    <ds:schemaRef ds:uri="http://schemas.microsoft.com/office/2006/documentManagement/types"/>
    <ds:schemaRef ds:uri="http://schemas.microsoft.com/office/infopath/2007/PartnerControls"/>
    <ds:schemaRef ds:uri="http://purl.org/dc/dcmitype/"/>
    <ds:schemaRef ds:uri="http://schemas.openxmlformats.org/package/2006/metadata/core-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Time sheet</vt:lpstr>
      <vt:lpstr>Sheet1</vt:lpstr>
      <vt:lpstr>'Time sheet'!Print_Area</vt:lpstr>
    </vt:vector>
  </TitlesOfParts>
  <Company>CSSD11</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Timesheet 2011 fi</dc:title>
  <dc:creator>train11</dc:creator>
  <cp:lastModifiedBy>MCKINNEY, BRENDA L.</cp:lastModifiedBy>
  <cp:lastPrinted>2019-07-19T17:34:18Z</cp:lastPrinted>
  <dcterms:created xsi:type="dcterms:W3CDTF">2005-10-12T13:15:28Z</dcterms:created>
  <dcterms:modified xsi:type="dcterms:W3CDTF">2019-08-15T15:51:23Z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0x010100044169FF96981A459900D9BCDF280F98</vt:lpwstr>
  </property>
  <property fmtid="{D5CDD505-2E9C-101B-9397-08002B2CF9AE}" pid="3" name="PublishingExpirationDate">
    <vt:lpwstr/>
  </property>
  <property fmtid="{D5CDD505-2E9C-101B-9397-08002B2CF9AE}" pid="4" name="PublishingStartDate">
    <vt:lpwstr/>
  </property>
  <property fmtid="{D5CDD505-2E9C-101B-9397-08002B2CF9AE}" pid="5" name="TemplateUrl">
    <vt:lpwstr/>
  </property>
  <property fmtid="{D5CDD505-2E9C-101B-9397-08002B2CF9AE}" pid="6" name="ShowRepairView">
    <vt:lpwstr/>
  </property>
  <property fmtid="{D5CDD505-2E9C-101B-9397-08002B2CF9AE}" pid="7" name="ShowCombineView">
    <vt:lpwstr/>
  </property>
  <property fmtid="{D5CDD505-2E9C-101B-9397-08002B2CF9AE}" pid="8" name="xd_ProgID">
    <vt:lpwstr/>
  </property>
</Properties>
</file>